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OS OMAR RODAS\TRANSPARIENCIA PAGINA MOVILIDAD\2023\12. DICIEMBRE\"/>
    </mc:Choice>
  </mc:AlternateContent>
  <bookViews>
    <workbookView xWindow="0" yWindow="0" windowWidth="23040" windowHeight="9264" activeTab="1"/>
  </bookViews>
  <sheets>
    <sheet name="Conjunto de datos" sheetId="5" r:id="rId1"/>
    <sheet name="Metadatos" sheetId="3" r:id="rId2"/>
    <sheet name="Diccionario " sheetId="4" r:id="rId3"/>
  </sheets>
  <definedNames>
    <definedName name="_xlnm.Print_Area" localSheetId="0">'Conjunto de datos'!$A$1:$J$83</definedName>
  </definedNames>
  <calcPr calcId="152511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J83" i="5" l="1"/>
  <c r="I83" i="5"/>
  <c r="H83" i="5"/>
  <c r="G83" i="5"/>
  <c r="F83" i="5"/>
  <c r="E83" i="5"/>
  <c r="D83" i="5"/>
  <c r="C83" i="5"/>
</calcChain>
</file>

<file path=xl/sharedStrings.xml><?xml version="1.0" encoding="utf-8"?>
<sst xmlns="http://schemas.openxmlformats.org/spreadsheetml/2006/main" count="208" uniqueCount="200">
  <si>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</si>
  <si>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</si>
  <si>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</si>
  <si>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</si>
  <si>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</si>
  <si>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</si>
  <si>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</si>
  <si>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</si>
  <si>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</si>
  <si>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</si>
  <si>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</si>
  <si>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</si>
  <si>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</si>
  <si>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</si>
  <si>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Salarios Unificados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</si>
  <si>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</si>
  <si>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</si>
  <si>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</si>
  <si>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</si>
  <si>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</si>
  <si>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</si>
  <si>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</si>
  <si>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</si>
  <si>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</si>
  <si>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</si>
  <si>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</si>
  <si>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</si>
  <si>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</si>
  <si>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</si>
  <si>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</si>
  <si>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</si>
  <si>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</si>
  <si>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</si>
  <si>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</si>
  <si>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</si>
  <si>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</si>
  <si>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</si>
  <si>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</si>
  <si>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</si>
  <si>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</si>
  <si>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</si>
  <si>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</si>
  <si>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EMPRESA PÚBLICA MUNICIPAL DE MOVILIDAD DE MACHALA EPMMM</t>
  </si>
  <si>
    <t>CEDULAS DE GASTOS 2023</t>
  </si>
  <si>
    <t>CONCEPTO</t>
  </si>
  <si>
    <r>
      <rPr>
        <b/>
        <sz val="8"/>
        <color theme="0"/>
        <rFont val="Calibri"/>
        <family val="2"/>
        <scheme val="minor"/>
      </rPr>
      <t>Asignación</t>
    </r>
    <r>
      <rPr>
        <sz val="8"/>
        <color theme="0"/>
        <rFont val="Calibri"/>
        <family val="2"/>
        <scheme val="minor"/>
      </rPr>
      <t xml:space="preserve"> </t>
    </r>
    <r>
      <rPr>
        <b/>
        <sz val="8"/>
        <color theme="0"/>
        <rFont val="Calibri"/>
        <family val="2"/>
        <scheme val="minor"/>
      </rPr>
      <t>Inicial</t>
    </r>
  </si>
  <si>
    <t>Reformas</t>
  </si>
  <si>
    <t>Compromiso</t>
  </si>
  <si>
    <r>
      <rPr>
        <b/>
        <sz val="8"/>
        <color theme="0"/>
        <rFont val="Calibri"/>
        <family val="2"/>
        <scheme val="minor"/>
      </rPr>
      <t>Saldo</t>
    </r>
    <r>
      <rPr>
        <sz val="8"/>
        <color theme="0"/>
        <rFont val="Calibri"/>
        <family val="2"/>
        <scheme val="minor"/>
      </rPr>
      <t xml:space="preserve"> </t>
    </r>
    <r>
      <rPr>
        <b/>
        <sz val="8"/>
        <color theme="0"/>
        <rFont val="Calibri"/>
        <family val="2"/>
        <scheme val="minor"/>
      </rPr>
      <t>por</t>
    </r>
    <r>
      <rPr>
        <sz val="8"/>
        <color theme="0"/>
        <rFont val="Calibri"/>
        <family val="2"/>
        <scheme val="minor"/>
      </rPr>
      <t xml:space="preserve"> </t>
    </r>
    <r>
      <rPr>
        <b/>
        <sz val="8"/>
        <color theme="0"/>
        <rFont val="Calibri"/>
        <family val="2"/>
        <scheme val="minor"/>
      </rPr>
      <t>Comprometer</t>
    </r>
  </si>
  <si>
    <t>Saldo por Devengar</t>
  </si>
  <si>
    <t>5.1.01.05</t>
  </si>
  <si>
    <r>
      <rPr>
        <sz val="8"/>
        <rFont val="Calibri"/>
        <family val="2"/>
        <scheme val="minor"/>
      </rPr>
      <t>Remuneraciones Unificadas</t>
    </r>
  </si>
  <si>
    <t>5.1.01.06</t>
  </si>
  <si>
    <t>5.1.02.03</t>
  </si>
  <si>
    <r>
      <rPr>
        <sz val="8"/>
        <rFont val="Calibri"/>
        <family val="2"/>
        <scheme val="minor"/>
      </rPr>
      <t>Decimotercer Sueldo</t>
    </r>
  </si>
  <si>
    <t>5.1.02.04</t>
  </si>
  <si>
    <r>
      <rPr>
        <sz val="8"/>
        <rFont val="Calibri"/>
        <family val="2"/>
        <scheme val="minor"/>
      </rPr>
      <t>Decimocuarto Sueldo</t>
    </r>
  </si>
  <si>
    <t>5.1.05.10</t>
  </si>
  <si>
    <t>Servicios Personales por Contrato</t>
  </si>
  <si>
    <t>5.1.05.12</t>
  </si>
  <si>
    <t>Subrogaciones</t>
  </si>
  <si>
    <t>5.1.06.01</t>
  </si>
  <si>
    <r>
      <rPr>
        <sz val="8"/>
        <rFont val="Calibri"/>
        <family val="2"/>
        <scheme val="minor"/>
      </rPr>
      <t>Aporte Patronal</t>
    </r>
  </si>
  <si>
    <t>5.1.06.02</t>
  </si>
  <si>
    <r>
      <rPr>
        <sz val="8"/>
        <rFont val="Calibri"/>
        <family val="2"/>
        <scheme val="minor"/>
      </rPr>
      <t>Fondo de Reserva</t>
    </r>
  </si>
  <si>
    <t>5.1.07.04</t>
  </si>
  <si>
    <t>Compensación Por Desahucio</t>
  </si>
  <si>
    <t>5.1.07.07</t>
  </si>
  <si>
    <r>
      <rPr>
        <sz val="8"/>
        <rFont val="Calibri"/>
        <family val="2"/>
        <scheme val="minor"/>
      </rPr>
      <t>Compensación Por Vacaciones No Gozadas Por Cesación De Funciones</t>
    </r>
  </si>
  <si>
    <t>5.3.01.01</t>
  </si>
  <si>
    <r>
      <rPr>
        <sz val="8"/>
        <rFont val="Calibri"/>
        <family val="2"/>
        <scheme val="minor"/>
      </rPr>
      <t>Agua Potable</t>
    </r>
  </si>
  <si>
    <t>5.3.01.04</t>
  </si>
  <si>
    <r>
      <rPr>
        <sz val="8"/>
        <rFont val="Calibri"/>
        <family val="2"/>
        <scheme val="minor"/>
      </rPr>
      <t>Energia Electrica</t>
    </r>
  </si>
  <si>
    <t>5.3.01.05</t>
  </si>
  <si>
    <t>Telecomunicaciones</t>
  </si>
  <si>
    <t>5.3.01.06</t>
  </si>
  <si>
    <t>Servicio de correo</t>
  </si>
  <si>
    <t>5.3.02.02</t>
  </si>
  <si>
    <r>
      <rPr>
        <sz val="8"/>
        <rFont val="Calibri"/>
        <family val="2"/>
        <scheme val="minor"/>
      </rPr>
      <t>Fletes Y Maniobras</t>
    </r>
  </si>
  <si>
    <t>5.3.02.03</t>
  </si>
  <si>
    <t>Almacenamiento, Embalaje Y Envase</t>
  </si>
  <si>
    <t>5.3.02.04</t>
  </si>
  <si>
    <t>Edicion, Impresion, Reproduccion Y Publicaciones</t>
  </si>
  <si>
    <t>5.3.02.05.02</t>
  </si>
  <si>
    <t>Espectaculos Culturales Y Sociales</t>
  </si>
  <si>
    <t>5.3.02.08</t>
  </si>
  <si>
    <t>Servicio Seguridad Y Vigilancia</t>
  </si>
  <si>
    <t>5.3.02.09</t>
  </si>
  <si>
    <t>Servicio De Aseo Lavado de Vestimenta de Trabajo; Fumigación, Desinfección y</t>
  </si>
  <si>
    <t>5.3.02.26</t>
  </si>
  <si>
    <t>Servicios Médicos Hospitalarios Y
Complementarios</t>
  </si>
  <si>
    <t>5.3.02.46</t>
  </si>
  <si>
    <t>Servicios De Identificación, Marcación,
Autentificación, Rastreo, Monitoreo,</t>
  </si>
  <si>
    <t>5.3.02.55</t>
  </si>
  <si>
    <t>Combustibles</t>
  </si>
  <si>
    <t>5.3.03.01</t>
  </si>
  <si>
    <t>Pasajes Al Interior</t>
  </si>
  <si>
    <t>5.3.03.02</t>
  </si>
  <si>
    <t>Pasajes Al Exterior</t>
  </si>
  <si>
    <t>5.3.03.03</t>
  </si>
  <si>
    <t>Viaticos Y Subsistencias En El Interior</t>
  </si>
  <si>
    <t>5.3.03.04</t>
  </si>
  <si>
    <t>Viáticos Y Subsistencias En El Exterior</t>
  </si>
  <si>
    <t>5.3.04.02</t>
  </si>
  <si>
    <t>Mantenimiento - Edificios, Locales Y Residencias</t>
  </si>
  <si>
    <t>5.3.04.03</t>
  </si>
  <si>
    <t>Mantenimiento - Mobiliarios</t>
  </si>
  <si>
    <t>5.3.04.04</t>
  </si>
  <si>
    <t>Mantenimiento - Maquinarias Y Equipos</t>
  </si>
  <si>
    <t>5.3.04.05</t>
  </si>
  <si>
    <t>Vehiculo (Mantenimiento Y Reparacion)</t>
  </si>
  <si>
    <t>5.3.05.02</t>
  </si>
  <si>
    <t>Arrendamiento - Edificios, Locales Y Residencias</t>
  </si>
  <si>
    <t>5.3.06.01</t>
  </si>
  <si>
    <t>Consultoría, Asesoría E Investigación
Especializada</t>
  </si>
  <si>
    <t>5.3.06.06</t>
  </si>
  <si>
    <t>Honorarios Por Contratos Civiles De Servicios</t>
  </si>
  <si>
    <t>5.3.06.12</t>
  </si>
  <si>
    <t>Capacitación a Servidores Públicos</t>
  </si>
  <si>
    <t>5.3.07.01</t>
  </si>
  <si>
    <t>Desarrollo De Sistemas Informáticos</t>
  </si>
  <si>
    <t>5.3.07.02</t>
  </si>
  <si>
    <t>Arrendamiento Y Licencias De Uso De
Paquetes Informaticos</t>
  </si>
  <si>
    <t>5.3.07.03</t>
  </si>
  <si>
    <t>Arrendamiento De Equipos Informáticos</t>
  </si>
  <si>
    <t>5.3.07.04</t>
  </si>
  <si>
    <t>Mantenimiento Y Reparación De Equipos Y Sistemas Informáticos</t>
  </si>
  <si>
    <t>5.3.08.02</t>
  </si>
  <si>
    <t>Vestuario, Lencería Y Prendas De Protección</t>
  </si>
  <si>
    <t>5.3.08.03</t>
  </si>
  <si>
    <t>Combustibles Y Lubricantes</t>
  </si>
  <si>
    <t>5.3.08.04</t>
  </si>
  <si>
    <t>Materiales De Oficina</t>
  </si>
  <si>
    <t>5.3.08.07</t>
  </si>
  <si>
    <t>Materiales De Impresión, Fotografía,
Reproducción Y Publicaciones</t>
  </si>
  <si>
    <t>5.3.08.09</t>
  </si>
  <si>
    <t>Medicinas Y Productos Farmacéuticos</t>
  </si>
  <si>
    <t>5.3.08.11</t>
  </si>
  <si>
    <t>Materiales de Construcción, Eléctricos,
Plomería y Carpintería</t>
  </si>
  <si>
    <t>5.3.08.13</t>
  </si>
  <si>
    <t>Repuestos Y Accesorios</t>
  </si>
  <si>
    <t>5.3.14.03</t>
  </si>
  <si>
    <t>Mobiliarios</t>
  </si>
  <si>
    <t>5.3.14.04</t>
  </si>
  <si>
    <t>Maquinarias Y Equipos</t>
  </si>
  <si>
    <t>5.3.14.07</t>
  </si>
  <si>
    <t>Equipos, Sistemas Y Paquetes Informáticos</t>
  </si>
  <si>
    <t>5.3.14.08</t>
  </si>
  <si>
    <t>Bienes Artísticos, Culturales, Bienes Deportivos Y Símbolos Patrios</t>
  </si>
  <si>
    <t>5.6.01.06</t>
  </si>
  <si>
    <t>Descuentos, comisiones y otros cargos en títulos y valores</t>
  </si>
  <si>
    <t>5.6.02.03</t>
  </si>
  <si>
    <t>Sector Privado Financiero</t>
  </si>
  <si>
    <t>5.7.01.02</t>
  </si>
  <si>
    <t>Tasas Generales</t>
  </si>
  <si>
    <t>5.7.02.01</t>
  </si>
  <si>
    <t>Seguros</t>
  </si>
  <si>
    <t>5.7.02.03</t>
  </si>
  <si>
    <t>Comisiones Bancarias</t>
  </si>
  <si>
    <t>5.7.02.06</t>
  </si>
  <si>
    <t>Costas Judiciales</t>
  </si>
  <si>
    <t>5.7.03.01</t>
  </si>
  <si>
    <t>Dietas</t>
  </si>
  <si>
    <t>5.8.01.01.01</t>
  </si>
  <si>
    <t>Aporte Contraloria 5 x Mil</t>
  </si>
  <si>
    <t>7.3.02.07</t>
  </si>
  <si>
    <t>Difusión, Información Y Publicidad</t>
  </si>
  <si>
    <t>7.3.04.18</t>
  </si>
  <si>
    <t>Mantenimiento de Áreas Verdes y Arreglo de Vías Internas</t>
  </si>
  <si>
    <t>7.3.05.05</t>
  </si>
  <si>
    <t>Vehículos</t>
  </si>
  <si>
    <t>7.3.06.01</t>
  </si>
  <si>
    <t>Consultoría, Asesoría e Investigación
Especializada</t>
  </si>
  <si>
    <t>7.3.06.05.01</t>
  </si>
  <si>
    <t>Estudio Y Diseño De Proyectos</t>
  </si>
  <si>
    <t>7.3.06.07</t>
  </si>
  <si>
    <t>Servicios Tecnicos Especializados</t>
  </si>
  <si>
    <t>7.3.07.01</t>
  </si>
  <si>
    <t>Desarrollo de Sistemas Informáticos</t>
  </si>
  <si>
    <t>7.3.08.11</t>
  </si>
  <si>
    <t>Materiales De Construcción, Eléctricos, Plomería Y Carpintería</t>
  </si>
  <si>
    <t>7.3.08.13</t>
  </si>
  <si>
    <t>7.3.08.24</t>
  </si>
  <si>
    <t>Insumos, Bienes Y Materiales Para La Producción De Programas De Radio Y</t>
  </si>
  <si>
    <t>7.5.01.05.01</t>
  </si>
  <si>
    <t>Obras Públicas De Transporte Y Vías</t>
  </si>
  <si>
    <t>8.4.01.03</t>
  </si>
  <si>
    <t>8.4.01.04</t>
  </si>
  <si>
    <t>8.4.01.05</t>
  </si>
  <si>
    <t>8.4.01.07</t>
  </si>
  <si>
    <r>
      <rPr>
        <sz val="8"/>
        <rFont val="Calibri"/>
        <family val="2"/>
        <scheme val="minor"/>
      </rPr>
      <t>Equipos, Sistemas Y Paquetes Informáticos</t>
    </r>
  </si>
  <si>
    <t>8.4.01.11</t>
  </si>
  <si>
    <t>Partes y Repuestos</t>
  </si>
  <si>
    <t>9.6.02.03</t>
  </si>
  <si>
    <t>Al Sector Privado Financiero</t>
  </si>
  <si>
    <t>TOTAL</t>
  </si>
  <si>
    <t xml:space="preserve">ING. MONICA SALINAS VEGA </t>
  </si>
  <si>
    <t>msalinas@movilidadmachala.gob.ec</t>
  </si>
  <si>
    <t>DIRECCION FINANCIERA</t>
  </si>
  <si>
    <t>(07)3701860 EXTENSIÓN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</si>
</sst>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.00\ ;&quot; (&quot;#,##0.00\);&quot; -&quot;#\ ;@\ "/>
    <numFmt numFmtId="165" formatCode="_(* #,##0.00_);_(* \(#,##0.00\);_(* &quot;-&quot;??_);_(@_)"/>
  </numFmts>
  <fonts count="3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</font>
    <font>
      <b/>
      <sz val="12"/>
      <color theme="1"/>
      <name val="Calibri"/>
    </font>
    <font>
      <sz val="12"/>
      <color rgb="FFFF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1"/>
      <color theme="1"/>
      <name val="Calibri"/>
      <family val="2"/>
      <scheme val="minor"/>
    </font>
    <font>
      <b/>
      <sz val="16"/>
      <color rgb="FF002060"/>
      <name val="Cambria"/>
      <family val="1"/>
    </font>
    <font>
      <sz val="11"/>
      <color rgb="FF002060"/>
      <name val="Calibri"/>
      <family val="2"/>
      <scheme val="minor"/>
    </font>
    <font>
      <b/>
      <sz val="14"/>
      <color rgb="FF002060"/>
      <name val="Cambria"/>
      <family val="1"/>
    </font>
    <font>
      <b/>
      <sz val="11"/>
      <color rgb="FF002060"/>
      <name val="Cambria"/>
      <family val="1"/>
    </font>
    <font>
      <sz val="10"/>
      <name val="Arial"/>
      <family val="2"/>
    </font>
    <font>
      <b/>
      <sz val="9"/>
      <color rgb="FF002060"/>
      <name val="Calibri"/>
      <family val="1"/>
      <scheme val="maj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1"/>
      <color theme="10"/>
      <name val="Calibri"/>
      <scheme val="minor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2" fillId="0" borderId="0"/>
    <xf numFmtId="0" fontId="1" fillId="4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164" fontId="27" fillId="0" borderId="0"/>
    <xf numFmtId="0" fontId="30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1" applyFont="1"/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 wrapText="1"/>
    </xf>
    <xf numFmtId="0" fontId="14" fillId="5" borderId="2" xfId="3" applyNumberFormat="1" applyFont="1" applyFill="1" applyBorder="1" applyAlignment="1">
      <alignment horizontal="center" vertical="center" wrapText="1"/>
    </xf>
    <xf numFmtId="0" fontId="15" fillId="5" borderId="2" xfId="3" applyNumberFormat="1" applyFont="1" applyFill="1" applyBorder="1" applyAlignment="1">
      <alignment horizontal="center" vertical="center" wrapText="1"/>
    </xf>
    <xf numFmtId="0" fontId="15" fillId="5" borderId="3" xfId="3" applyNumberFormat="1" applyFont="1" applyFill="1" applyBorder="1" applyAlignment="1">
      <alignment horizontal="center" vertical="center" wrapText="1"/>
    </xf>
    <xf numFmtId="0" fontId="15" fillId="5" borderId="4" xfId="3" applyNumberFormat="1" applyFont="1" applyFill="1" applyBorder="1" applyAlignment="1">
      <alignment horizontal="center" vertical="center" wrapText="1"/>
    </xf>
    <xf numFmtId="0" fontId="15" fillId="5" borderId="5" xfId="3" applyNumberFormat="1" applyFont="1" applyFill="1" applyBorder="1" applyAlignment="1">
      <alignment horizontal="center" vertical="center" wrapText="1"/>
    </xf>
    <xf numFmtId="0" fontId="1" fillId="0" borderId="0" xfId="1"/>
    <xf numFmtId="0" fontId="18" fillId="0" borderId="6" xfId="4" applyFont="1" applyBorder="1" applyAlignment="1">
      <alignment vertical="top" wrapText="1"/>
    </xf>
    <xf numFmtId="0" fontId="19" fillId="0" borderId="6" xfId="4" applyFont="1" applyBorder="1" applyAlignment="1">
      <alignment vertical="top" wrapText="1"/>
    </xf>
    <xf numFmtId="43" fontId="18" fillId="0" borderId="5" xfId="5" applyFont="1" applyBorder="1" applyAlignment="1">
      <alignment horizontal="center" vertical="center"/>
    </xf>
    <xf numFmtId="43" fontId="18" fillId="0" borderId="7" xfId="5" applyFont="1" applyBorder="1" applyAlignment="1">
      <alignment horizontal="center" vertical="center"/>
    </xf>
    <xf numFmtId="43" fontId="18" fillId="0" borderId="6" xfId="5" applyFont="1" applyBorder="1" applyAlignment="1">
      <alignment horizontal="center" vertical="center"/>
    </xf>
    <xf numFmtId="43" fontId="20" fillId="0" borderId="6" xfId="5" applyFont="1" applyFill="1" applyBorder="1" applyAlignment="1">
      <alignment horizontal="center"/>
    </xf>
    <xf numFmtId="0" fontId="18" fillId="0" borderId="6" xfId="4" applyFont="1" applyBorder="1" applyAlignment="1">
      <alignment horizontal="left" vertical="top" wrapText="1"/>
    </xf>
    <xf numFmtId="0" fontId="19" fillId="0" borderId="6" xfId="4" applyFont="1" applyBorder="1" applyAlignment="1">
      <alignment horizontal="left" vertical="top" wrapText="1"/>
    </xf>
    <xf numFmtId="43" fontId="18" fillId="0" borderId="0" xfId="5" applyFont="1" applyBorder="1" applyAlignment="1">
      <alignment horizontal="center" vertical="center"/>
    </xf>
    <xf numFmtId="0" fontId="21" fillId="0" borderId="0" xfId="4" applyFont="1" applyAlignment="1">
      <alignment horizontal="left" vertical="top"/>
    </xf>
    <xf numFmtId="0" fontId="18" fillId="0" borderId="0" xfId="4" applyFont="1" applyAlignment="1">
      <alignment horizontal="left" vertical="top" wrapText="1"/>
    </xf>
    <xf numFmtId="0" fontId="18" fillId="0" borderId="8" xfId="4" applyFont="1" applyBorder="1" applyAlignment="1">
      <alignment horizontal="left" vertical="top" wrapText="1"/>
    </xf>
    <xf numFmtId="0" fontId="18" fillId="0" borderId="0" xfId="4" applyFont="1" applyAlignment="1">
      <alignment vertical="top" wrapText="1"/>
    </xf>
    <xf numFmtId="43" fontId="18" fillId="0" borderId="6" xfId="5" applyFont="1" applyFill="1" applyBorder="1" applyAlignment="1">
      <alignment horizontal="center" vertical="center"/>
    </xf>
    <xf numFmtId="43" fontId="18" fillId="0" borderId="0" xfId="5" applyFont="1" applyFill="1" applyAlignment="1">
      <alignment horizontal="center" vertical="center"/>
    </xf>
    <xf numFmtId="43" fontId="18" fillId="0" borderId="0" xfId="5" applyFont="1" applyFill="1" applyBorder="1" applyAlignment="1">
      <alignment horizontal="center" vertical="center"/>
    </xf>
    <xf numFmtId="43" fontId="22" fillId="0" borderId="6" xfId="5" applyFont="1" applyFill="1" applyBorder="1" applyAlignment="1">
      <alignment horizontal="center" vertical="center"/>
    </xf>
    <xf numFmtId="0" fontId="18" fillId="0" borderId="9" xfId="4" applyFont="1" applyBorder="1" applyAlignment="1">
      <alignment horizontal="left" vertical="top" wrapText="1"/>
    </xf>
    <xf numFmtId="43" fontId="24" fillId="0" borderId="3" xfId="5" applyFont="1" applyFill="1" applyBorder="1" applyAlignment="1">
      <alignment vertical="center"/>
    </xf>
    <xf numFmtId="43" fontId="24" fillId="0" borderId="4" xfId="5" applyFont="1" applyFill="1" applyBorder="1" applyAlignment="1">
      <alignment vertical="center"/>
    </xf>
    <xf numFmtId="43" fontId="25" fillId="0" borderId="3" xfId="5" applyFont="1" applyFill="1" applyBorder="1"/>
    <xf numFmtId="0" fontId="7" fillId="0" borderId="0" xfId="1" applyFont="1"/>
    <xf numFmtId="0" fontId="26" fillId="0" borderId="0" xfId="2" applyFont="1" applyAlignment="1">
      <alignment horizontal="left" vertical="center"/>
    </xf>
    <xf numFmtId="0" fontId="26" fillId="0" borderId="0" xfId="2" applyFont="1" applyAlignment="1">
      <alignment horizontal="left" vertical="center" wrapText="1"/>
    </xf>
    <xf numFmtId="165" fontId="28" fillId="0" borderId="0" xfId="6" applyNumberFormat="1" applyFont="1" applyAlignment="1">
      <alignment vertical="center"/>
    </xf>
    <xf numFmtId="165" fontId="26" fillId="0" borderId="0" xfId="2" applyNumberFormat="1" applyFont="1" applyAlignment="1">
      <alignment vertical="center"/>
    </xf>
    <xf numFmtId="0" fontId="1" fillId="0" borderId="0" xfId="1" applyAlignment="1">
      <alignment vertical="center"/>
    </xf>
    <xf numFmtId="0" fontId="29" fillId="0" borderId="0" xfId="1" applyFont="1" applyAlignment="1">
      <alignment vertical="top" wrapText="1"/>
    </xf>
    <xf numFmtId="0" fontId="1" fillId="0" borderId="0" xfId="1" applyAlignment="1">
      <alignment vertical="top"/>
    </xf>
    <xf numFmtId="0" fontId="29" fillId="0" borderId="0" xfId="1" applyFont="1" applyAlignment="1">
      <alignment vertical="top"/>
    </xf>
    <xf numFmtId="0" fontId="1" fillId="0" borderId="0" xfId="1" applyAlignment="1">
      <alignment vertical="center" wrapText="1"/>
    </xf>
    <xf numFmtId="0" fontId="1" fillId="0" borderId="0" xfId="1" applyAlignment="1">
      <alignment wrapText="1"/>
    </xf>
    <xf numFmtId="0" fontId="30" fillId="0" borderId="1" xfId="7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23" fillId="0" borderId="2" xfId="2" applyFont="1" applyBorder="1" applyAlignment="1">
      <alignment horizontal="center" vertical="center"/>
    </xf>
  </cellXfs>
  <cellStyles count="8">
    <cellStyle name="40% - Énfasis5 2 2" xfId="3"/>
    <cellStyle name="Hipervínculo" xfId="7" builtinId="8"/>
    <cellStyle name="Millares 2" xfId="5"/>
    <cellStyle name="Millares 3 2" xfId="6"/>
    <cellStyle name="Normal" xfId="0" builtinId="0"/>
    <cellStyle name="Normal 2" xfId="4"/>
    <cellStyle name="Normal 2 5" xfId="1"/>
    <cellStyle name="Normal 3 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114301</xdr:rowOff>
    </xdr:from>
    <xdr:to>
      <xdr:col>1</xdr:col>
      <xdr:colOff>1711596</xdr:colOff>
      <xdr:row>4</xdr:row>
      <xdr:rowOff>160199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B80EEFD1-13DF-453B-8137-830814AAF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5275" y="114301"/>
          <a:ext cx="2102121" cy="979348"/>
        </a:xfrm>
        <a:prstGeom prst="rect">
          <a:avLst/>
        </a:prstGeom>
      </xdr:spPr>
    </xdr:pic>
    <xdr:clientData/>
  </xdr:twoCellAnchor>
  <xdr:twoCellAnchor editAs="oneCell">
    <xdr:from>
      <xdr:col>6</xdr:col>
      <xdr:colOff>742949</xdr:colOff>
      <xdr:row>1</xdr:row>
      <xdr:rowOff>6644</xdr:rowOff>
    </xdr:from>
    <xdr:to>
      <xdr:col>10</xdr:col>
      <xdr:colOff>9525</xdr:colOff>
      <xdr:row>4</xdr:row>
      <xdr:rowOff>161683</xdr:rowOff>
    </xdr:to>
    <xdr:pic>
      <xdr:nvPicPr>
        <xdr:cNvPr id="3" name="Imagen 2" descr="Movilidad Machala EP">
          <a:extLst>
            <a:ext uri="{FF2B5EF4-FFF2-40B4-BE49-F238E27FC236}">
              <a16:creationId xmlns="" xmlns:a16="http://schemas.microsoft.com/office/drawing/2014/main" id="{7A1C8EEC-A7D1-4D15-8F23-65F4335A6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4" y="263819"/>
          <a:ext cx="2543176" cy="831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salinas@movilidadmachal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workbookViewId="0">
      <selection activeCell="B5" sqref="B5"/>
    </sheetView>
  </sheetViews>
  <sheetFormatPr baseColWidth="10" defaultColWidth="11.44140625" defaultRowHeight="14.4" x14ac:dyDescent="0.3"/>
  <cols>
    <col min="1" max="1" width="10.33203125" style="22" customWidth="1"/>
    <col min="2" max="2" width="47" style="54" customWidth="1"/>
    <col min="3" max="3" width="15.109375" style="22" customWidth="1"/>
    <col min="4" max="4" width="13.5546875" style="22" customWidth="1"/>
    <col min="5" max="5" width="14.6640625" style="22" customWidth="1"/>
    <col min="6" max="6" width="14.33203125" style="22" customWidth="1"/>
    <col min="7" max="7" width="13.6640625" style="22" customWidth="1"/>
    <col min="8" max="9" width="11.44140625" style="22"/>
    <col min="10" max="10" width="12.5546875" style="22" bestFit="1" customWidth="1"/>
    <col min="11" max="16384" width="11.44140625" style="22"/>
  </cols>
  <sheetData>
    <row r="1" spans="1:18" s="12" customFormat="1" ht="20.399999999999999" x14ac:dyDescent="0.3">
      <c r="A1" s="58" t="s">
        <v>42</v>
      </c>
      <c r="B1" s="58"/>
      <c r="C1" s="58"/>
      <c r="D1" s="58"/>
      <c r="E1" s="58"/>
      <c r="F1" s="58"/>
      <c r="G1" s="58"/>
      <c r="H1" s="58"/>
      <c r="I1" s="58"/>
      <c r="J1" s="58"/>
    </row>
    <row r="2" spans="1:18" s="12" customFormat="1" ht="17.399999999999999" x14ac:dyDescent="0.3">
      <c r="A2" s="13"/>
      <c r="B2" s="14"/>
      <c r="C2" s="13"/>
      <c r="D2" s="13"/>
      <c r="E2" s="13"/>
      <c r="F2" s="13"/>
      <c r="G2" s="13"/>
    </row>
    <row r="3" spans="1:18" s="12" customFormat="1" ht="20.399999999999999" x14ac:dyDescent="0.3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58"/>
    </row>
    <row r="4" spans="1:18" s="12" customFormat="1" x14ac:dyDescent="0.3">
      <c r="A4" s="59"/>
      <c r="B4" s="59"/>
      <c r="C4" s="59"/>
      <c r="D4" s="59"/>
      <c r="E4" s="59"/>
      <c r="F4" s="59"/>
      <c r="G4" s="59"/>
    </row>
    <row r="5" spans="1:18" s="12" customFormat="1" x14ac:dyDescent="0.3">
      <c r="A5" s="15"/>
      <c r="B5" s="16"/>
      <c r="C5" s="15"/>
      <c r="D5" s="15"/>
      <c r="E5" s="15"/>
      <c r="F5" s="15"/>
      <c r="G5" s="15"/>
    </row>
    <row r="6" spans="1:18" s="12" customFormat="1" x14ac:dyDescent="0.3">
      <c r="A6" s="15"/>
      <c r="B6" s="16"/>
      <c r="C6" s="15"/>
      <c r="D6" s="15"/>
      <c r="E6" s="15"/>
      <c r="F6" s="15"/>
      <c r="G6" s="15"/>
    </row>
    <row r="7" spans="1:18" ht="24" x14ac:dyDescent="0.3">
      <c r="A7" s="17"/>
      <c r="B7" s="18" t="s">
        <v>44</v>
      </c>
      <c r="C7" s="19" t="s">
        <v>45</v>
      </c>
      <c r="D7" s="19" t="s">
        <v>46</v>
      </c>
      <c r="E7" s="19" t="s">
        <v>5</v>
      </c>
      <c r="F7" s="20" t="s">
        <v>47</v>
      </c>
      <c r="G7" s="21" t="s">
        <v>48</v>
      </c>
      <c r="H7" s="19" t="s">
        <v>8</v>
      </c>
      <c r="I7" s="19" t="s">
        <v>9</v>
      </c>
      <c r="J7" s="19" t="s">
        <v>49</v>
      </c>
    </row>
    <row r="8" spans="1:18" x14ac:dyDescent="0.3">
      <c r="A8" s="23" t="s">
        <v>50</v>
      </c>
      <c r="B8" s="24" t="s">
        <v>51</v>
      </c>
      <c r="C8" s="25">
        <v>2544192</v>
      </c>
      <c r="D8" s="25">
        <v>-20688.030000000002</v>
      </c>
      <c r="E8" s="25">
        <v>2524700.37</v>
      </c>
      <c r="F8" s="26">
        <v>2485664.6</v>
      </c>
      <c r="G8" s="27">
        <v>39035.770000000019</v>
      </c>
      <c r="H8" s="28">
        <v>2485664.6</v>
      </c>
      <c r="I8" s="28">
        <v>2078728.4400000002</v>
      </c>
      <c r="J8" s="28">
        <v>39035.770000000019</v>
      </c>
    </row>
    <row r="9" spans="1:18" x14ac:dyDescent="0.3">
      <c r="A9" s="29" t="s">
        <v>52</v>
      </c>
      <c r="B9" s="30" t="s">
        <v>14</v>
      </c>
      <c r="C9" s="27">
        <v>275617</v>
      </c>
      <c r="D9" s="27">
        <v>-6733</v>
      </c>
      <c r="E9" s="27">
        <v>268884</v>
      </c>
      <c r="F9" s="31">
        <v>257973.57</v>
      </c>
      <c r="G9" s="27">
        <v>10910.429999999993</v>
      </c>
      <c r="H9" s="28">
        <v>257973.57</v>
      </c>
      <c r="I9" s="28">
        <v>213936.91</v>
      </c>
      <c r="J9" s="28">
        <v>10910.429999999993</v>
      </c>
    </row>
    <row r="10" spans="1:18" x14ac:dyDescent="0.3">
      <c r="A10" s="23" t="s">
        <v>53</v>
      </c>
      <c r="B10" s="24" t="s">
        <v>54</v>
      </c>
      <c r="C10" s="27">
        <v>315008.40999999997</v>
      </c>
      <c r="D10" s="27">
        <v>-6578.41</v>
      </c>
      <c r="E10" s="27">
        <v>308430</v>
      </c>
      <c r="F10" s="31">
        <v>299340.58</v>
      </c>
      <c r="G10" s="27">
        <v>9089.4199999999837</v>
      </c>
      <c r="H10" s="28">
        <v>299340.58</v>
      </c>
      <c r="I10" s="28">
        <v>296731.95999999996</v>
      </c>
      <c r="J10" s="28">
        <v>9089.4199999999837</v>
      </c>
    </row>
    <row r="11" spans="1:18" x14ac:dyDescent="0.3">
      <c r="A11" s="23" t="s">
        <v>55</v>
      </c>
      <c r="B11" s="24" t="s">
        <v>56</v>
      </c>
      <c r="C11" s="27">
        <v>143615.14000000001</v>
      </c>
      <c r="D11" s="27">
        <v>5134.8599999999997</v>
      </c>
      <c r="E11" s="27">
        <v>148750</v>
      </c>
      <c r="F11" s="31">
        <v>148624.31</v>
      </c>
      <c r="G11" s="27">
        <v>125.69000000000233</v>
      </c>
      <c r="H11" s="28">
        <v>148624.31</v>
      </c>
      <c r="I11" s="28">
        <v>147839.28</v>
      </c>
      <c r="J11" s="28">
        <v>125.69000000000233</v>
      </c>
    </row>
    <row r="12" spans="1:18" x14ac:dyDescent="0.3">
      <c r="A12" s="23" t="s">
        <v>57</v>
      </c>
      <c r="B12" s="24" t="s">
        <v>58</v>
      </c>
      <c r="C12" s="27">
        <v>960292</v>
      </c>
      <c r="D12" s="27">
        <v>-39772</v>
      </c>
      <c r="E12" s="27">
        <v>920520</v>
      </c>
      <c r="F12" s="31">
        <v>890062.95000000007</v>
      </c>
      <c r="G12" s="27">
        <v>30457.04999999993</v>
      </c>
      <c r="H12" s="28">
        <v>890062.95000000007</v>
      </c>
      <c r="I12" s="28">
        <v>760168.72000000009</v>
      </c>
      <c r="J12" s="28">
        <v>30457.04999999993</v>
      </c>
    </row>
    <row r="13" spans="1:18" x14ac:dyDescent="0.3">
      <c r="A13" s="23" t="s">
        <v>59</v>
      </c>
      <c r="B13" s="23" t="s">
        <v>60</v>
      </c>
      <c r="C13" s="27">
        <v>6979.79</v>
      </c>
      <c r="D13" s="27">
        <v>1498.5900000000001</v>
      </c>
      <c r="E13" s="27">
        <v>7281.98</v>
      </c>
      <c r="F13" s="31">
        <v>2734.91</v>
      </c>
      <c r="G13" s="27">
        <v>4547.07</v>
      </c>
      <c r="H13" s="28">
        <v>2734.91</v>
      </c>
      <c r="I13" s="28">
        <v>2734.91</v>
      </c>
      <c r="J13" s="28">
        <v>4547.07</v>
      </c>
    </row>
    <row r="14" spans="1:18" x14ac:dyDescent="0.3">
      <c r="A14" s="23" t="s">
        <v>61</v>
      </c>
      <c r="B14" s="24" t="s">
        <v>62</v>
      </c>
      <c r="C14" s="27">
        <v>370292.09</v>
      </c>
      <c r="D14" s="27">
        <v>-5631.37</v>
      </c>
      <c r="E14" s="27">
        <v>364660.72</v>
      </c>
      <c r="F14" s="31">
        <v>359502.45999999996</v>
      </c>
      <c r="G14" s="27">
        <v>5158.2600000000093</v>
      </c>
      <c r="H14" s="28">
        <v>359502.45999999996</v>
      </c>
      <c r="I14" s="28">
        <v>359502.45999999996</v>
      </c>
      <c r="J14" s="28">
        <v>5158.2600000000093</v>
      </c>
      <c r="R14" s="32"/>
    </row>
    <row r="15" spans="1:18" x14ac:dyDescent="0.3">
      <c r="A15" s="23" t="s">
        <v>63</v>
      </c>
      <c r="B15" s="24" t="s">
        <v>64</v>
      </c>
      <c r="C15" s="27">
        <v>298812.41000000003</v>
      </c>
      <c r="D15" s="27">
        <v>6523.64</v>
      </c>
      <c r="E15" s="27">
        <v>305336.05</v>
      </c>
      <c r="F15" s="31">
        <v>284833.20999999996</v>
      </c>
      <c r="G15" s="27">
        <v>20502.840000000026</v>
      </c>
      <c r="H15" s="28">
        <v>284833.20999999996</v>
      </c>
      <c r="I15" s="28">
        <v>284632.32000000007</v>
      </c>
      <c r="J15" s="28">
        <v>20502.840000000026</v>
      </c>
    </row>
    <row r="16" spans="1:18" x14ac:dyDescent="0.3">
      <c r="A16" s="29" t="s">
        <v>65</v>
      </c>
      <c r="B16" s="30" t="s">
        <v>66</v>
      </c>
      <c r="C16" s="27">
        <v>0</v>
      </c>
      <c r="D16" s="27">
        <v>16800</v>
      </c>
      <c r="E16" s="27">
        <v>16800</v>
      </c>
      <c r="F16" s="31">
        <v>667.25</v>
      </c>
      <c r="G16" s="27">
        <v>16132.75</v>
      </c>
      <c r="H16" s="28">
        <v>667.25</v>
      </c>
      <c r="I16" s="28">
        <v>667.25</v>
      </c>
      <c r="J16" s="28">
        <v>16132.75</v>
      </c>
    </row>
    <row r="17" spans="1:10" x14ac:dyDescent="0.3">
      <c r="A17" s="23" t="s">
        <v>67</v>
      </c>
      <c r="B17" s="24" t="s">
        <v>68</v>
      </c>
      <c r="C17" s="27">
        <v>34368.5</v>
      </c>
      <c r="D17" s="27">
        <v>-456.5</v>
      </c>
      <c r="E17" s="27">
        <v>33912</v>
      </c>
      <c r="F17" s="31">
        <v>15602.26</v>
      </c>
      <c r="G17" s="27">
        <v>18309.739999999998</v>
      </c>
      <c r="H17" s="28">
        <v>15602.26</v>
      </c>
      <c r="I17" s="28">
        <v>4638.67</v>
      </c>
      <c r="J17" s="28">
        <v>18309.739999999998</v>
      </c>
    </row>
    <row r="18" spans="1:10" x14ac:dyDescent="0.3">
      <c r="A18" s="29" t="s">
        <v>69</v>
      </c>
      <c r="B18" s="30" t="s">
        <v>70</v>
      </c>
      <c r="C18" s="27">
        <v>5000</v>
      </c>
      <c r="D18" s="27">
        <v>0</v>
      </c>
      <c r="E18" s="27">
        <v>5000</v>
      </c>
      <c r="F18" s="31">
        <v>951.29</v>
      </c>
      <c r="G18" s="27">
        <v>4048.71</v>
      </c>
      <c r="H18" s="28">
        <v>951.29</v>
      </c>
      <c r="I18" s="28">
        <v>951.29</v>
      </c>
      <c r="J18" s="28">
        <v>4048.71</v>
      </c>
    </row>
    <row r="19" spans="1:10" x14ac:dyDescent="0.3">
      <c r="A19" s="29" t="s">
        <v>71</v>
      </c>
      <c r="B19" s="30" t="s">
        <v>72</v>
      </c>
      <c r="C19" s="27">
        <v>30000</v>
      </c>
      <c r="D19" s="27">
        <v>-14300</v>
      </c>
      <c r="E19" s="27">
        <v>15700</v>
      </c>
      <c r="F19" s="31">
        <v>15132.73</v>
      </c>
      <c r="G19" s="27">
        <v>567.27000000000044</v>
      </c>
      <c r="H19" s="28">
        <v>15132.73</v>
      </c>
      <c r="I19" s="28">
        <v>15132.73</v>
      </c>
      <c r="J19" s="28">
        <v>567.27000000000044</v>
      </c>
    </row>
    <row r="20" spans="1:10" x14ac:dyDescent="0.3">
      <c r="A20" s="29" t="s">
        <v>73</v>
      </c>
      <c r="B20" s="29" t="s">
        <v>74</v>
      </c>
      <c r="C20" s="27">
        <v>14853.900000000001</v>
      </c>
      <c r="D20" s="27">
        <v>-4553.9000000000005</v>
      </c>
      <c r="E20" s="27">
        <v>10300</v>
      </c>
      <c r="F20" s="31">
        <v>8180.99</v>
      </c>
      <c r="G20" s="27">
        <v>2119.0100000000002</v>
      </c>
      <c r="H20" s="28">
        <v>6710.1</v>
      </c>
      <c r="I20" s="28">
        <v>6119.26</v>
      </c>
      <c r="J20" s="28">
        <v>3589.8999999999996</v>
      </c>
    </row>
    <row r="21" spans="1:10" x14ac:dyDescent="0.3">
      <c r="A21" s="23" t="s">
        <v>75</v>
      </c>
      <c r="B21" s="24" t="s">
        <v>76</v>
      </c>
      <c r="C21" s="27">
        <v>720</v>
      </c>
      <c r="D21" s="27">
        <v>-720</v>
      </c>
      <c r="E21" s="27">
        <v>0</v>
      </c>
      <c r="F21" s="31">
        <v>0</v>
      </c>
      <c r="G21" s="27">
        <v>0</v>
      </c>
      <c r="H21" s="28">
        <v>0</v>
      </c>
      <c r="I21" s="28">
        <v>0</v>
      </c>
      <c r="J21" s="28">
        <v>0</v>
      </c>
    </row>
    <row r="22" spans="1:10" x14ac:dyDescent="0.3">
      <c r="A22" s="29" t="s">
        <v>77</v>
      </c>
      <c r="B22" s="30" t="s">
        <v>78</v>
      </c>
      <c r="C22" s="27">
        <v>4000</v>
      </c>
      <c r="D22" s="27">
        <v>2300</v>
      </c>
      <c r="E22" s="27">
        <v>6300</v>
      </c>
      <c r="F22" s="31">
        <v>5737.2</v>
      </c>
      <c r="G22" s="27">
        <v>562.80000000000018</v>
      </c>
      <c r="H22" s="28">
        <v>5737.2</v>
      </c>
      <c r="I22" s="28">
        <v>0</v>
      </c>
      <c r="J22" s="28">
        <v>562.80000000000018</v>
      </c>
    </row>
    <row r="23" spans="1:10" x14ac:dyDescent="0.3">
      <c r="A23" s="29" t="s">
        <v>79</v>
      </c>
      <c r="B23" s="33" t="s">
        <v>80</v>
      </c>
      <c r="C23" s="27">
        <v>600</v>
      </c>
      <c r="D23" s="27">
        <v>0</v>
      </c>
      <c r="E23" s="27">
        <v>600</v>
      </c>
      <c r="F23" s="31">
        <v>0</v>
      </c>
      <c r="G23" s="27">
        <v>600</v>
      </c>
      <c r="H23" s="28">
        <v>0</v>
      </c>
      <c r="I23" s="28">
        <v>0</v>
      </c>
      <c r="J23" s="28">
        <v>600</v>
      </c>
    </row>
    <row r="24" spans="1:10" x14ac:dyDescent="0.3">
      <c r="A24" s="29" t="s">
        <v>81</v>
      </c>
      <c r="B24" s="33" t="s">
        <v>82</v>
      </c>
      <c r="C24" s="27">
        <v>11900</v>
      </c>
      <c r="D24" s="27">
        <v>-5620</v>
      </c>
      <c r="E24" s="27">
        <v>6280</v>
      </c>
      <c r="F24" s="31">
        <v>5280</v>
      </c>
      <c r="G24" s="27">
        <v>1000</v>
      </c>
      <c r="H24" s="28">
        <v>5280</v>
      </c>
      <c r="I24" s="28">
        <v>5280</v>
      </c>
      <c r="J24" s="28">
        <v>1000</v>
      </c>
    </row>
    <row r="25" spans="1:10" x14ac:dyDescent="0.3">
      <c r="A25" s="29" t="s">
        <v>83</v>
      </c>
      <c r="B25" s="33" t="s">
        <v>84</v>
      </c>
      <c r="C25" s="27">
        <v>6700</v>
      </c>
      <c r="D25" s="27">
        <v>-6700</v>
      </c>
      <c r="E25" s="27">
        <v>0</v>
      </c>
      <c r="F25" s="31">
        <v>0</v>
      </c>
      <c r="G25" s="27">
        <v>0</v>
      </c>
      <c r="H25" s="28">
        <v>0</v>
      </c>
      <c r="I25" s="28">
        <v>0</v>
      </c>
      <c r="J25" s="28">
        <v>0</v>
      </c>
    </row>
    <row r="26" spans="1:10" x14ac:dyDescent="0.3">
      <c r="A26" s="29" t="s">
        <v>85</v>
      </c>
      <c r="B26" s="34" t="s">
        <v>86</v>
      </c>
      <c r="C26" s="27">
        <v>382800</v>
      </c>
      <c r="D26" s="27">
        <v>-24525.16</v>
      </c>
      <c r="E26" s="27">
        <v>358274.84</v>
      </c>
      <c r="F26" s="31">
        <v>299139.90000000002</v>
      </c>
      <c r="G26" s="27">
        <v>59134.94</v>
      </c>
      <c r="H26" s="28">
        <v>191391.09999999998</v>
      </c>
      <c r="I26" s="28">
        <v>82330.150000000009</v>
      </c>
      <c r="J26" s="28">
        <v>166883.74000000005</v>
      </c>
    </row>
    <row r="27" spans="1:10" ht="20.399999999999999" x14ac:dyDescent="0.3">
      <c r="A27" s="29" t="s">
        <v>87</v>
      </c>
      <c r="B27" s="33" t="s">
        <v>88</v>
      </c>
      <c r="C27" s="27">
        <v>47805</v>
      </c>
      <c r="D27" s="27">
        <v>0</v>
      </c>
      <c r="E27" s="27">
        <v>47805</v>
      </c>
      <c r="F27" s="31">
        <v>47430</v>
      </c>
      <c r="G27" s="27">
        <v>375</v>
      </c>
      <c r="H27" s="28">
        <v>34143</v>
      </c>
      <c r="I27" s="28">
        <v>27498.75</v>
      </c>
      <c r="J27" s="28">
        <v>13662</v>
      </c>
    </row>
    <row r="28" spans="1:10" ht="20.399999999999999" x14ac:dyDescent="0.3">
      <c r="A28" s="29" t="s">
        <v>89</v>
      </c>
      <c r="B28" s="33" t="s">
        <v>90</v>
      </c>
      <c r="C28" s="27">
        <v>0</v>
      </c>
      <c r="D28" s="27">
        <v>3000</v>
      </c>
      <c r="E28" s="27">
        <v>3000</v>
      </c>
      <c r="F28" s="31">
        <v>0</v>
      </c>
      <c r="G28" s="27">
        <v>3000</v>
      </c>
      <c r="H28" s="28">
        <v>0</v>
      </c>
      <c r="I28" s="28">
        <v>0</v>
      </c>
      <c r="J28" s="28">
        <v>3000</v>
      </c>
    </row>
    <row r="29" spans="1:10" ht="20.399999999999999" x14ac:dyDescent="0.3">
      <c r="A29" s="23" t="s">
        <v>91</v>
      </c>
      <c r="B29" s="35" t="s">
        <v>92</v>
      </c>
      <c r="C29" s="27">
        <v>6400</v>
      </c>
      <c r="D29" s="27">
        <v>-100</v>
      </c>
      <c r="E29" s="27">
        <v>6300</v>
      </c>
      <c r="F29" s="31">
        <v>4735</v>
      </c>
      <c r="G29" s="27">
        <v>1565</v>
      </c>
      <c r="H29" s="28">
        <v>4735</v>
      </c>
      <c r="I29" s="28">
        <v>7435</v>
      </c>
      <c r="J29" s="28">
        <v>1565</v>
      </c>
    </row>
    <row r="30" spans="1:10" x14ac:dyDescent="0.3">
      <c r="A30" s="23" t="s">
        <v>93</v>
      </c>
      <c r="B30" s="35" t="s">
        <v>94</v>
      </c>
      <c r="C30" s="27">
        <v>0</v>
      </c>
      <c r="D30" s="27">
        <v>92497.97</v>
      </c>
      <c r="E30" s="27">
        <v>92497.97</v>
      </c>
      <c r="F30" s="31">
        <v>78797.97</v>
      </c>
      <c r="G30" s="27">
        <v>13700</v>
      </c>
      <c r="H30" s="28">
        <v>30197.08</v>
      </c>
      <c r="I30" s="28">
        <v>27192.83</v>
      </c>
      <c r="J30" s="28">
        <v>62300.89</v>
      </c>
    </row>
    <row r="31" spans="1:10" x14ac:dyDescent="0.3">
      <c r="A31" s="23" t="s">
        <v>95</v>
      </c>
      <c r="B31" s="35" t="s">
        <v>96</v>
      </c>
      <c r="C31" s="27">
        <v>3000</v>
      </c>
      <c r="D31" s="27">
        <v>0</v>
      </c>
      <c r="E31" s="27">
        <v>3000</v>
      </c>
      <c r="F31" s="31">
        <v>874.07999999999993</v>
      </c>
      <c r="G31" s="27">
        <v>2125.92</v>
      </c>
      <c r="H31" s="28">
        <v>841.43</v>
      </c>
      <c r="I31" s="28">
        <v>841.43</v>
      </c>
      <c r="J31" s="28">
        <v>2158.5700000000002</v>
      </c>
    </row>
    <row r="32" spans="1:10" x14ac:dyDescent="0.3">
      <c r="A32" s="23" t="s">
        <v>97</v>
      </c>
      <c r="B32" s="35" t="s">
        <v>98</v>
      </c>
      <c r="C32" s="27">
        <v>4000</v>
      </c>
      <c r="D32" s="27">
        <v>-3500</v>
      </c>
      <c r="E32" s="27">
        <v>500</v>
      </c>
      <c r="F32" s="31">
        <v>0</v>
      </c>
      <c r="G32" s="27">
        <v>500</v>
      </c>
      <c r="H32" s="28">
        <v>0</v>
      </c>
      <c r="I32" s="28">
        <v>0</v>
      </c>
      <c r="J32" s="28">
        <v>500</v>
      </c>
    </row>
    <row r="33" spans="1:10" x14ac:dyDescent="0.3">
      <c r="A33" s="23" t="s">
        <v>99</v>
      </c>
      <c r="B33" s="35" t="s">
        <v>100</v>
      </c>
      <c r="C33" s="27">
        <v>5000</v>
      </c>
      <c r="D33" s="27">
        <v>-1500</v>
      </c>
      <c r="E33" s="27">
        <v>3500</v>
      </c>
      <c r="F33" s="31">
        <v>3137.96</v>
      </c>
      <c r="G33" s="27">
        <v>362.03999999999996</v>
      </c>
      <c r="H33" s="28">
        <v>2186.7199999999998</v>
      </c>
      <c r="I33" s="28">
        <v>2346.7199999999998</v>
      </c>
      <c r="J33" s="28">
        <v>1313.2800000000002</v>
      </c>
    </row>
    <row r="34" spans="1:10" x14ac:dyDescent="0.3">
      <c r="A34" s="23" t="s">
        <v>101</v>
      </c>
      <c r="B34" s="35" t="s">
        <v>102</v>
      </c>
      <c r="C34" s="27">
        <v>2000</v>
      </c>
      <c r="D34" s="27">
        <v>-2000</v>
      </c>
      <c r="E34" s="27">
        <v>0</v>
      </c>
      <c r="F34" s="31">
        <v>0</v>
      </c>
      <c r="G34" s="27">
        <v>0</v>
      </c>
      <c r="H34" s="28">
        <v>0</v>
      </c>
      <c r="I34" s="28">
        <v>0</v>
      </c>
      <c r="J34" s="28">
        <v>0</v>
      </c>
    </row>
    <row r="35" spans="1:10" x14ac:dyDescent="0.3">
      <c r="A35" s="23" t="s">
        <v>103</v>
      </c>
      <c r="B35" s="35" t="s">
        <v>104</v>
      </c>
      <c r="C35" s="27">
        <v>13200</v>
      </c>
      <c r="D35" s="27">
        <v>-6900</v>
      </c>
      <c r="E35" s="27">
        <v>6300</v>
      </c>
      <c r="F35" s="31">
        <v>0</v>
      </c>
      <c r="G35" s="27">
        <v>6300</v>
      </c>
      <c r="H35" s="28">
        <v>0</v>
      </c>
      <c r="I35" s="28">
        <v>0</v>
      </c>
      <c r="J35" s="28">
        <v>6300</v>
      </c>
    </row>
    <row r="36" spans="1:10" x14ac:dyDescent="0.3">
      <c r="A36" s="23" t="s">
        <v>105</v>
      </c>
      <c r="B36" s="35" t="s">
        <v>106</v>
      </c>
      <c r="C36" s="27">
        <v>6400</v>
      </c>
      <c r="D36" s="27">
        <v>0</v>
      </c>
      <c r="E36" s="27">
        <v>6400</v>
      </c>
      <c r="F36" s="31">
        <v>6382</v>
      </c>
      <c r="G36" s="27">
        <v>18</v>
      </c>
      <c r="H36" s="28">
        <v>6382</v>
      </c>
      <c r="I36" s="28">
        <v>175.51</v>
      </c>
      <c r="J36" s="28">
        <v>18</v>
      </c>
    </row>
    <row r="37" spans="1:10" x14ac:dyDescent="0.3">
      <c r="A37" s="23" t="s">
        <v>107</v>
      </c>
      <c r="B37" s="35" t="s">
        <v>108</v>
      </c>
      <c r="C37" s="27">
        <v>21100</v>
      </c>
      <c r="D37" s="27">
        <v>-2280</v>
      </c>
      <c r="E37" s="27">
        <v>18820</v>
      </c>
      <c r="F37" s="31">
        <v>17700</v>
      </c>
      <c r="G37" s="27">
        <v>1120</v>
      </c>
      <c r="H37" s="28">
        <v>13860</v>
      </c>
      <c r="I37" s="28">
        <v>381.15</v>
      </c>
      <c r="J37" s="28">
        <v>4960</v>
      </c>
    </row>
    <row r="38" spans="1:10" x14ac:dyDescent="0.3">
      <c r="A38" s="23" t="s">
        <v>109</v>
      </c>
      <c r="B38" s="35" t="s">
        <v>110</v>
      </c>
      <c r="C38" s="27">
        <v>99807.09</v>
      </c>
      <c r="D38" s="27">
        <v>10467.06</v>
      </c>
      <c r="E38" s="27">
        <v>110274.15</v>
      </c>
      <c r="F38" s="31">
        <v>61578.65</v>
      </c>
      <c r="G38" s="27">
        <v>48695.499999999993</v>
      </c>
      <c r="H38" s="28">
        <v>29044.190000000002</v>
      </c>
      <c r="I38" s="28">
        <v>16417.28</v>
      </c>
      <c r="J38" s="28">
        <v>81229.959999999992</v>
      </c>
    </row>
    <row r="39" spans="1:10" x14ac:dyDescent="0.3">
      <c r="A39" s="23" t="s">
        <v>111</v>
      </c>
      <c r="B39" s="35" t="s">
        <v>112</v>
      </c>
      <c r="C39" s="27">
        <v>122000</v>
      </c>
      <c r="D39" s="27">
        <v>1941.67</v>
      </c>
      <c r="E39" s="27">
        <v>123941.67</v>
      </c>
      <c r="F39" s="31">
        <v>95926.67</v>
      </c>
      <c r="G39" s="27">
        <v>28015</v>
      </c>
      <c r="H39" s="28">
        <v>74526.67</v>
      </c>
      <c r="I39" s="28">
        <v>49148.469999999994</v>
      </c>
      <c r="J39" s="28">
        <v>49415</v>
      </c>
    </row>
    <row r="40" spans="1:10" ht="20.399999999999999" x14ac:dyDescent="0.3">
      <c r="A40" s="29" t="s">
        <v>113</v>
      </c>
      <c r="B40" s="33" t="s">
        <v>114</v>
      </c>
      <c r="C40" s="27">
        <v>300000</v>
      </c>
      <c r="D40" s="27">
        <v>-300000</v>
      </c>
      <c r="E40" s="27">
        <v>0</v>
      </c>
      <c r="F40" s="31">
        <v>0</v>
      </c>
      <c r="G40" s="27">
        <v>0</v>
      </c>
      <c r="H40" s="28">
        <v>0</v>
      </c>
      <c r="I40" s="28">
        <v>0</v>
      </c>
      <c r="J40" s="28">
        <v>0</v>
      </c>
    </row>
    <row r="41" spans="1:10" x14ac:dyDescent="0.3">
      <c r="A41" s="23" t="s">
        <v>115</v>
      </c>
      <c r="B41" s="35" t="s">
        <v>116</v>
      </c>
      <c r="C41" s="27">
        <v>20000</v>
      </c>
      <c r="D41" s="27">
        <v>10000</v>
      </c>
      <c r="E41" s="27">
        <v>30000</v>
      </c>
      <c r="F41" s="31">
        <v>0</v>
      </c>
      <c r="G41" s="27">
        <v>30000</v>
      </c>
      <c r="H41" s="28">
        <v>0</v>
      </c>
      <c r="I41" s="28">
        <v>0</v>
      </c>
      <c r="J41" s="28">
        <v>30000</v>
      </c>
    </row>
    <row r="42" spans="1:10" x14ac:dyDescent="0.3">
      <c r="A42" s="23" t="s">
        <v>117</v>
      </c>
      <c r="B42" s="35" t="s">
        <v>118</v>
      </c>
      <c r="C42" s="27">
        <v>15000</v>
      </c>
      <c r="D42" s="27">
        <v>0</v>
      </c>
      <c r="E42" s="27">
        <v>15000</v>
      </c>
      <c r="F42" s="31">
        <v>0</v>
      </c>
      <c r="G42" s="27">
        <v>15000</v>
      </c>
      <c r="H42" s="28">
        <v>0</v>
      </c>
      <c r="I42" s="28">
        <v>0</v>
      </c>
      <c r="J42" s="28">
        <v>15000</v>
      </c>
    </row>
    <row r="43" spans="1:10" x14ac:dyDescent="0.3">
      <c r="A43" s="29" t="s">
        <v>119</v>
      </c>
      <c r="B43" s="33" t="s">
        <v>120</v>
      </c>
      <c r="C43" s="27">
        <v>20933.580000000002</v>
      </c>
      <c r="D43" s="27">
        <v>-20933.580000000002</v>
      </c>
      <c r="E43" s="27">
        <v>0</v>
      </c>
      <c r="F43" s="31">
        <v>0</v>
      </c>
      <c r="G43" s="27">
        <v>0</v>
      </c>
      <c r="H43" s="28">
        <v>0</v>
      </c>
      <c r="I43" s="28">
        <v>0</v>
      </c>
      <c r="J43" s="28">
        <v>0</v>
      </c>
    </row>
    <row r="44" spans="1:10" ht="20.399999999999999" x14ac:dyDescent="0.3">
      <c r="A44" s="23" t="s">
        <v>121</v>
      </c>
      <c r="B44" s="35" t="s">
        <v>122</v>
      </c>
      <c r="C44" s="27">
        <v>43257.75</v>
      </c>
      <c r="D44" s="27">
        <v>-16018.75</v>
      </c>
      <c r="E44" s="27">
        <v>27239</v>
      </c>
      <c r="F44" s="31">
        <v>25958</v>
      </c>
      <c r="G44" s="27">
        <v>1281</v>
      </c>
      <c r="H44" s="28">
        <v>22472</v>
      </c>
      <c r="I44" s="28">
        <v>12373.6</v>
      </c>
      <c r="J44" s="28">
        <v>4767</v>
      </c>
    </row>
    <row r="45" spans="1:10" x14ac:dyDescent="0.3">
      <c r="A45" s="29" t="s">
        <v>123</v>
      </c>
      <c r="B45" s="33" t="s">
        <v>124</v>
      </c>
      <c r="C45" s="27">
        <v>6400</v>
      </c>
      <c r="D45" s="27">
        <v>600</v>
      </c>
      <c r="E45" s="27">
        <v>7000</v>
      </c>
      <c r="F45" s="31">
        <v>6461</v>
      </c>
      <c r="G45" s="27">
        <v>539</v>
      </c>
      <c r="H45" s="28">
        <v>6461</v>
      </c>
      <c r="I45" s="28">
        <v>6461</v>
      </c>
      <c r="J45" s="28">
        <v>539</v>
      </c>
    </row>
    <row r="46" spans="1:10" x14ac:dyDescent="0.3">
      <c r="A46" s="29" t="s">
        <v>125</v>
      </c>
      <c r="B46" s="33" t="s">
        <v>126</v>
      </c>
      <c r="C46" s="36">
        <v>14400</v>
      </c>
      <c r="D46" s="36">
        <v>-9400</v>
      </c>
      <c r="E46" s="36">
        <v>5000</v>
      </c>
      <c r="F46" s="37">
        <v>0</v>
      </c>
      <c r="G46" s="27">
        <v>5000</v>
      </c>
      <c r="H46" s="28">
        <v>0</v>
      </c>
      <c r="I46" s="28">
        <v>0</v>
      </c>
      <c r="J46" s="28">
        <v>5000</v>
      </c>
    </row>
    <row r="47" spans="1:10" x14ac:dyDescent="0.3">
      <c r="A47" s="23" t="s">
        <v>127</v>
      </c>
      <c r="B47" s="35" t="s">
        <v>128</v>
      </c>
      <c r="C47" s="36">
        <v>170037.9</v>
      </c>
      <c r="D47" s="36">
        <v>-153387.9</v>
      </c>
      <c r="E47" s="36">
        <v>16650</v>
      </c>
      <c r="F47" s="38">
        <v>7635.34</v>
      </c>
      <c r="G47" s="27">
        <v>9014.66</v>
      </c>
      <c r="H47" s="28">
        <v>7635.34</v>
      </c>
      <c r="I47" s="28">
        <v>149.19999999999999</v>
      </c>
      <c r="J47" s="28">
        <v>9014.66</v>
      </c>
    </row>
    <row r="48" spans="1:10" x14ac:dyDescent="0.3">
      <c r="A48" s="23" t="s">
        <v>129</v>
      </c>
      <c r="B48" s="35" t="s">
        <v>130</v>
      </c>
      <c r="C48" s="36">
        <v>188390.59</v>
      </c>
      <c r="D48" s="36">
        <v>-134373.48000000001</v>
      </c>
      <c r="E48" s="36">
        <v>54017.11</v>
      </c>
      <c r="F48" s="38">
        <v>27783.919999999998</v>
      </c>
      <c r="G48" s="27">
        <v>26233.190000000002</v>
      </c>
      <c r="H48" s="28">
        <v>15931.58</v>
      </c>
      <c r="I48" s="28">
        <v>13211.86</v>
      </c>
      <c r="J48" s="28">
        <v>38085.53</v>
      </c>
    </row>
    <row r="49" spans="1:10" x14ac:dyDescent="0.3">
      <c r="A49" s="23" t="s">
        <v>131</v>
      </c>
      <c r="B49" s="35" t="s">
        <v>132</v>
      </c>
      <c r="C49" s="36">
        <v>16819</v>
      </c>
      <c r="D49" s="36">
        <v>-1600.64</v>
      </c>
      <c r="E49" s="36">
        <v>15218.36</v>
      </c>
      <c r="F49" s="38">
        <v>15218.36</v>
      </c>
      <c r="G49" s="27">
        <v>0</v>
      </c>
      <c r="H49" s="28">
        <v>15218.36</v>
      </c>
      <c r="I49" s="28">
        <v>416.42</v>
      </c>
      <c r="J49" s="28">
        <v>0</v>
      </c>
    </row>
    <row r="50" spans="1:10" ht="20.399999999999999" x14ac:dyDescent="0.3">
      <c r="A50" s="29" t="s">
        <v>133</v>
      </c>
      <c r="B50" s="33" t="s">
        <v>134</v>
      </c>
      <c r="C50" s="36">
        <v>109575</v>
      </c>
      <c r="D50" s="36">
        <v>-56525</v>
      </c>
      <c r="E50" s="36">
        <v>53050</v>
      </c>
      <c r="F50" s="38">
        <v>16618.099999999999</v>
      </c>
      <c r="G50" s="27">
        <v>36431.9</v>
      </c>
      <c r="H50" s="28">
        <v>16618.099999999999</v>
      </c>
      <c r="I50" s="28">
        <v>12179.06</v>
      </c>
      <c r="J50" s="28">
        <v>36431.9</v>
      </c>
    </row>
    <row r="51" spans="1:10" x14ac:dyDescent="0.3">
      <c r="A51" s="23" t="s">
        <v>135</v>
      </c>
      <c r="B51" s="35" t="s">
        <v>136</v>
      </c>
      <c r="C51" s="36">
        <v>6000</v>
      </c>
      <c r="D51" s="36">
        <v>-455.93</v>
      </c>
      <c r="E51" s="36">
        <v>5544.07</v>
      </c>
      <c r="F51" s="38">
        <v>5544.07</v>
      </c>
      <c r="G51" s="27">
        <v>0</v>
      </c>
      <c r="H51" s="28">
        <v>5544.07</v>
      </c>
      <c r="I51" s="28">
        <v>97.02</v>
      </c>
      <c r="J51" s="28">
        <v>0</v>
      </c>
    </row>
    <row r="52" spans="1:10" ht="20.399999999999999" x14ac:dyDescent="0.3">
      <c r="A52" s="29" t="s">
        <v>137</v>
      </c>
      <c r="B52" s="33" t="s">
        <v>138</v>
      </c>
      <c r="C52" s="36">
        <v>15000</v>
      </c>
      <c r="D52" s="36">
        <v>15000</v>
      </c>
      <c r="E52" s="36">
        <v>30000</v>
      </c>
      <c r="F52" s="38">
        <v>0</v>
      </c>
      <c r="G52" s="27">
        <v>30000</v>
      </c>
      <c r="H52" s="28">
        <v>0</v>
      </c>
      <c r="I52" s="28">
        <v>0</v>
      </c>
      <c r="J52" s="28">
        <v>30000</v>
      </c>
    </row>
    <row r="53" spans="1:10" x14ac:dyDescent="0.3">
      <c r="A53" s="23" t="s">
        <v>139</v>
      </c>
      <c r="B53" s="35" t="s">
        <v>140</v>
      </c>
      <c r="C53" s="36">
        <v>203956.3</v>
      </c>
      <c r="D53" s="36">
        <v>-1331</v>
      </c>
      <c r="E53" s="36">
        <v>202625.3</v>
      </c>
      <c r="F53" s="38">
        <v>125988.97000000002</v>
      </c>
      <c r="G53" s="27">
        <v>76636.329999999973</v>
      </c>
      <c r="H53" s="28">
        <v>66139.570000000007</v>
      </c>
      <c r="I53" s="28">
        <v>21442.760000000002</v>
      </c>
      <c r="J53" s="28">
        <v>136485.72999999998</v>
      </c>
    </row>
    <row r="54" spans="1:10" x14ac:dyDescent="0.3">
      <c r="A54" s="23" t="s">
        <v>141</v>
      </c>
      <c r="B54" s="35" t="s">
        <v>142</v>
      </c>
      <c r="C54" s="36">
        <v>6987.52</v>
      </c>
      <c r="D54" s="36">
        <v>-4007.52</v>
      </c>
      <c r="E54" s="36">
        <v>2980</v>
      </c>
      <c r="F54" s="38">
        <v>0</v>
      </c>
      <c r="G54" s="27">
        <v>2980</v>
      </c>
      <c r="H54" s="28">
        <v>0</v>
      </c>
      <c r="I54" s="28">
        <v>0</v>
      </c>
      <c r="J54" s="28">
        <v>2980</v>
      </c>
    </row>
    <row r="55" spans="1:10" x14ac:dyDescent="0.3">
      <c r="A55" s="23" t="s">
        <v>143</v>
      </c>
      <c r="B55" s="35" t="s">
        <v>144</v>
      </c>
      <c r="C55" s="36">
        <v>59688.5</v>
      </c>
      <c r="D55" s="36">
        <v>-52588.5</v>
      </c>
      <c r="E55" s="36">
        <v>7100</v>
      </c>
      <c r="F55" s="38">
        <v>2750</v>
      </c>
      <c r="G55" s="27">
        <v>4350</v>
      </c>
      <c r="H55" s="28">
        <v>0</v>
      </c>
      <c r="I55" s="28">
        <v>0</v>
      </c>
      <c r="J55" s="28">
        <v>7100</v>
      </c>
    </row>
    <row r="56" spans="1:10" x14ac:dyDescent="0.3">
      <c r="A56" s="29" t="s">
        <v>145</v>
      </c>
      <c r="B56" s="33" t="s">
        <v>146</v>
      </c>
      <c r="C56" s="36">
        <v>2600</v>
      </c>
      <c r="D56" s="36">
        <v>-2600</v>
      </c>
      <c r="E56" s="36">
        <v>0</v>
      </c>
      <c r="F56" s="38">
        <v>0</v>
      </c>
      <c r="G56" s="27">
        <v>0</v>
      </c>
      <c r="H56" s="28">
        <v>0</v>
      </c>
      <c r="I56" s="28">
        <v>0</v>
      </c>
      <c r="J56" s="28">
        <v>0</v>
      </c>
    </row>
    <row r="57" spans="1:10" x14ac:dyDescent="0.3">
      <c r="A57" s="23" t="s">
        <v>147</v>
      </c>
      <c r="B57" s="35" t="s">
        <v>148</v>
      </c>
      <c r="C57" s="36">
        <v>1200</v>
      </c>
      <c r="D57" s="36">
        <v>-1200</v>
      </c>
      <c r="E57" s="36">
        <v>0</v>
      </c>
      <c r="F57" s="38">
        <v>0</v>
      </c>
      <c r="G57" s="27">
        <v>0</v>
      </c>
      <c r="H57" s="28">
        <v>0</v>
      </c>
      <c r="I57" s="28">
        <v>0</v>
      </c>
      <c r="J57" s="28">
        <v>0</v>
      </c>
    </row>
    <row r="58" spans="1:10" x14ac:dyDescent="0.3">
      <c r="A58" s="29" t="s">
        <v>149</v>
      </c>
      <c r="B58" s="33" t="s">
        <v>150</v>
      </c>
      <c r="C58" s="36">
        <v>30000</v>
      </c>
      <c r="D58" s="36">
        <v>8000</v>
      </c>
      <c r="E58" s="36">
        <v>38000</v>
      </c>
      <c r="F58" s="38">
        <v>0</v>
      </c>
      <c r="G58" s="27">
        <v>38000</v>
      </c>
      <c r="H58" s="28">
        <v>0</v>
      </c>
      <c r="I58" s="28">
        <v>0</v>
      </c>
      <c r="J58" s="28">
        <v>38000</v>
      </c>
    </row>
    <row r="59" spans="1:10" x14ac:dyDescent="0.3">
      <c r="A59" s="29" t="s">
        <v>151</v>
      </c>
      <c r="B59" s="33" t="s">
        <v>152</v>
      </c>
      <c r="C59" s="36">
        <v>64223.58</v>
      </c>
      <c r="D59" s="36">
        <v>1278.5</v>
      </c>
      <c r="E59" s="36">
        <v>65502.080000000002</v>
      </c>
      <c r="F59" s="38">
        <v>66927.53</v>
      </c>
      <c r="G59" s="27">
        <v>-1425.4499999999971</v>
      </c>
      <c r="H59" s="28">
        <v>66927.53</v>
      </c>
      <c r="I59" s="28">
        <v>66927.53</v>
      </c>
      <c r="J59" s="28">
        <v>-1425.4499999999971</v>
      </c>
    </row>
    <row r="60" spans="1:10" x14ac:dyDescent="0.3">
      <c r="A60" s="23" t="s">
        <v>153</v>
      </c>
      <c r="B60" s="35" t="s">
        <v>154</v>
      </c>
      <c r="C60" s="36">
        <v>6500</v>
      </c>
      <c r="D60" s="36">
        <v>2500</v>
      </c>
      <c r="E60" s="36">
        <v>9000</v>
      </c>
      <c r="F60" s="38">
        <v>5889.62</v>
      </c>
      <c r="G60" s="27">
        <v>3110.38</v>
      </c>
      <c r="H60" s="28">
        <v>5364.35</v>
      </c>
      <c r="I60" s="28">
        <v>5571.63</v>
      </c>
      <c r="J60" s="28">
        <v>3635.6499999999996</v>
      </c>
    </row>
    <row r="61" spans="1:10" x14ac:dyDescent="0.3">
      <c r="A61" s="23" t="s">
        <v>155</v>
      </c>
      <c r="B61" s="35" t="s">
        <v>156</v>
      </c>
      <c r="C61" s="36">
        <v>27000</v>
      </c>
      <c r="D61" s="36">
        <v>500</v>
      </c>
      <c r="E61" s="36">
        <v>27500</v>
      </c>
      <c r="F61" s="38">
        <v>25400.47</v>
      </c>
      <c r="G61" s="27">
        <v>2099.5299999999988</v>
      </c>
      <c r="H61" s="28">
        <v>25400.47</v>
      </c>
      <c r="I61" s="28">
        <v>12755.26</v>
      </c>
      <c r="J61" s="28">
        <v>2099.5299999999988</v>
      </c>
    </row>
    <row r="62" spans="1:10" x14ac:dyDescent="0.3">
      <c r="A62" s="29" t="s">
        <v>157</v>
      </c>
      <c r="B62" s="33" t="s">
        <v>158</v>
      </c>
      <c r="C62" s="36">
        <v>25000</v>
      </c>
      <c r="D62" s="36">
        <v>-15000</v>
      </c>
      <c r="E62" s="36">
        <v>10000</v>
      </c>
      <c r="F62" s="38">
        <v>7725.75</v>
      </c>
      <c r="G62" s="27">
        <v>2274.25</v>
      </c>
      <c r="H62" s="28">
        <v>7725.75</v>
      </c>
      <c r="I62" s="28">
        <v>646.05999999999995</v>
      </c>
      <c r="J62" s="28">
        <v>2274.25</v>
      </c>
    </row>
    <row r="63" spans="1:10" x14ac:dyDescent="0.3">
      <c r="A63" s="29" t="s">
        <v>159</v>
      </c>
      <c r="B63" s="33" t="s">
        <v>160</v>
      </c>
      <c r="C63" s="36">
        <v>10000</v>
      </c>
      <c r="D63" s="36">
        <v>-2000</v>
      </c>
      <c r="E63" s="36">
        <v>8000</v>
      </c>
      <c r="F63" s="38">
        <v>1474.7</v>
      </c>
      <c r="G63" s="27">
        <v>6525.3</v>
      </c>
      <c r="H63" s="28">
        <v>1474.7</v>
      </c>
      <c r="I63" s="28">
        <v>1474.7</v>
      </c>
      <c r="J63" s="28">
        <v>6525.3</v>
      </c>
    </row>
    <row r="64" spans="1:10" x14ac:dyDescent="0.3">
      <c r="A64" s="23" t="s">
        <v>161</v>
      </c>
      <c r="B64" s="35" t="s">
        <v>162</v>
      </c>
      <c r="C64" s="36">
        <v>5000</v>
      </c>
      <c r="D64" s="36">
        <v>-2000</v>
      </c>
      <c r="E64" s="36">
        <v>3000</v>
      </c>
      <c r="F64" s="38">
        <v>761.4</v>
      </c>
      <c r="G64" s="27">
        <v>2238.6</v>
      </c>
      <c r="H64" s="28">
        <v>761.4</v>
      </c>
      <c r="I64" s="28">
        <v>7.61</v>
      </c>
      <c r="J64" s="28">
        <v>2238.6</v>
      </c>
    </row>
    <row r="65" spans="1:10" x14ac:dyDescent="0.3">
      <c r="A65" s="29" t="s">
        <v>163</v>
      </c>
      <c r="B65" s="33" t="s">
        <v>164</v>
      </c>
      <c r="C65" s="36">
        <v>52443</v>
      </c>
      <c r="D65" s="36">
        <v>-443</v>
      </c>
      <c r="E65" s="36">
        <v>52000</v>
      </c>
      <c r="F65" s="38">
        <v>33197.660000000003</v>
      </c>
      <c r="G65" s="27">
        <v>18802.339999999997</v>
      </c>
      <c r="H65" s="28">
        <v>33197.660000000003</v>
      </c>
      <c r="I65" s="28">
        <v>33197.660000000003</v>
      </c>
      <c r="J65" s="28">
        <v>18802.339999999997</v>
      </c>
    </row>
    <row r="66" spans="1:10" x14ac:dyDescent="0.3">
      <c r="A66" s="29" t="s">
        <v>165</v>
      </c>
      <c r="B66" s="33" t="s">
        <v>166</v>
      </c>
      <c r="C66" s="39">
        <v>114533.28</v>
      </c>
      <c r="D66" s="36">
        <v>-72708.98</v>
      </c>
      <c r="E66" s="36">
        <v>41824.300000000003</v>
      </c>
      <c r="F66" s="38">
        <v>41824.300000000003</v>
      </c>
      <c r="G66" s="27">
        <v>0</v>
      </c>
      <c r="H66" s="28">
        <v>39864.759999999995</v>
      </c>
      <c r="I66" s="28">
        <v>17209.21</v>
      </c>
      <c r="J66" s="28">
        <v>1959.5400000000081</v>
      </c>
    </row>
    <row r="67" spans="1:10" x14ac:dyDescent="0.3">
      <c r="A67" s="29" t="s">
        <v>167</v>
      </c>
      <c r="B67" s="33" t="s">
        <v>168</v>
      </c>
      <c r="C67" s="39">
        <v>37322.339999999997</v>
      </c>
      <c r="D67" s="36">
        <v>-37322.339999999997</v>
      </c>
      <c r="E67" s="36">
        <v>0</v>
      </c>
      <c r="F67" s="38">
        <v>0</v>
      </c>
      <c r="G67" s="27">
        <v>0</v>
      </c>
      <c r="H67" s="28">
        <v>0</v>
      </c>
      <c r="I67" s="28">
        <v>0</v>
      </c>
      <c r="J67" s="28">
        <v>0</v>
      </c>
    </row>
    <row r="68" spans="1:10" x14ac:dyDescent="0.3">
      <c r="A68" s="29" t="s">
        <v>169</v>
      </c>
      <c r="B68" s="33" t="s">
        <v>170</v>
      </c>
      <c r="C68" s="39">
        <v>20000</v>
      </c>
      <c r="D68" s="36">
        <v>20000</v>
      </c>
      <c r="E68" s="36">
        <v>40000</v>
      </c>
      <c r="F68" s="38">
        <v>18513</v>
      </c>
      <c r="G68" s="27">
        <v>21487</v>
      </c>
      <c r="H68" s="28">
        <v>12148.2</v>
      </c>
      <c r="I68" s="28">
        <v>5293.8</v>
      </c>
      <c r="J68" s="28">
        <v>27851.8</v>
      </c>
    </row>
    <row r="69" spans="1:10" ht="20.399999999999999" x14ac:dyDescent="0.3">
      <c r="A69" s="29" t="s">
        <v>171</v>
      </c>
      <c r="B69" s="33" t="s">
        <v>172</v>
      </c>
      <c r="C69" s="39">
        <v>93480</v>
      </c>
      <c r="D69" s="36">
        <v>-93480</v>
      </c>
      <c r="E69" s="36">
        <v>0</v>
      </c>
      <c r="F69" s="38">
        <v>0</v>
      </c>
      <c r="G69" s="27">
        <v>0</v>
      </c>
      <c r="H69" s="28">
        <v>0</v>
      </c>
      <c r="I69" s="28">
        <v>0</v>
      </c>
      <c r="J69" s="28">
        <v>0</v>
      </c>
    </row>
    <row r="70" spans="1:10" x14ac:dyDescent="0.3">
      <c r="A70" s="29" t="s">
        <v>173</v>
      </c>
      <c r="B70" s="33" t="s">
        <v>174</v>
      </c>
      <c r="C70" s="39">
        <v>244000</v>
      </c>
      <c r="D70" s="36">
        <v>-244000</v>
      </c>
      <c r="E70" s="36">
        <v>0</v>
      </c>
      <c r="F70" s="38">
        <v>0</v>
      </c>
      <c r="G70" s="27">
        <v>0</v>
      </c>
      <c r="H70" s="28">
        <v>0</v>
      </c>
      <c r="I70" s="28"/>
      <c r="J70" s="28">
        <v>0</v>
      </c>
    </row>
    <row r="71" spans="1:10" x14ac:dyDescent="0.3">
      <c r="A71" s="29" t="s">
        <v>175</v>
      </c>
      <c r="B71" s="33" t="s">
        <v>176</v>
      </c>
      <c r="C71" s="39">
        <v>600000</v>
      </c>
      <c r="D71" s="36">
        <v>0</v>
      </c>
      <c r="E71" s="36">
        <v>600000</v>
      </c>
      <c r="F71" s="38">
        <v>551529.07999999996</v>
      </c>
      <c r="G71" s="27">
        <v>48470.920000000042</v>
      </c>
      <c r="H71" s="28">
        <v>551529.07999999996</v>
      </c>
      <c r="I71" s="28">
        <v>30830.989999999998</v>
      </c>
      <c r="J71" s="28">
        <v>48470.920000000042</v>
      </c>
    </row>
    <row r="72" spans="1:10" x14ac:dyDescent="0.3">
      <c r="A72" s="29" t="s">
        <v>177</v>
      </c>
      <c r="B72" s="33" t="s">
        <v>178</v>
      </c>
      <c r="C72" s="39">
        <v>307200</v>
      </c>
      <c r="D72" s="36">
        <v>0</v>
      </c>
      <c r="E72" s="36">
        <v>307200</v>
      </c>
      <c r="F72" s="38">
        <v>166400</v>
      </c>
      <c r="G72" s="27">
        <v>140800</v>
      </c>
      <c r="H72" s="28">
        <v>108544</v>
      </c>
      <c r="I72" s="28">
        <v>128704</v>
      </c>
      <c r="J72" s="28">
        <v>198656</v>
      </c>
    </row>
    <row r="73" spans="1:10" x14ac:dyDescent="0.3">
      <c r="A73" s="29" t="s">
        <v>179</v>
      </c>
      <c r="B73" s="33" t="s">
        <v>180</v>
      </c>
      <c r="C73" s="39">
        <v>326000</v>
      </c>
      <c r="D73" s="36">
        <v>-131000</v>
      </c>
      <c r="E73" s="36">
        <v>195000</v>
      </c>
      <c r="F73" s="38">
        <v>19117</v>
      </c>
      <c r="G73" s="27">
        <v>175883</v>
      </c>
      <c r="H73" s="28">
        <v>19117</v>
      </c>
      <c r="I73" s="28">
        <v>1017.3800000000001</v>
      </c>
      <c r="J73" s="28">
        <v>175883</v>
      </c>
    </row>
    <row r="74" spans="1:10" x14ac:dyDescent="0.3">
      <c r="A74" s="29" t="s">
        <v>181</v>
      </c>
      <c r="B74" s="33" t="s">
        <v>140</v>
      </c>
      <c r="C74" s="39">
        <v>388350</v>
      </c>
      <c r="D74" s="36">
        <v>-101350</v>
      </c>
      <c r="E74" s="36">
        <v>287000</v>
      </c>
      <c r="F74" s="38">
        <v>0</v>
      </c>
      <c r="G74" s="27">
        <v>287000</v>
      </c>
      <c r="H74" s="28">
        <v>0</v>
      </c>
      <c r="I74" s="28">
        <v>0</v>
      </c>
      <c r="J74" s="28">
        <v>287000</v>
      </c>
    </row>
    <row r="75" spans="1:10" ht="20.399999999999999" x14ac:dyDescent="0.3">
      <c r="A75" s="29" t="s">
        <v>182</v>
      </c>
      <c r="B75" s="33" t="s">
        <v>183</v>
      </c>
      <c r="C75" s="39">
        <v>54997.82</v>
      </c>
      <c r="D75" s="36">
        <v>-22397.82</v>
      </c>
      <c r="E75" s="36">
        <v>32600</v>
      </c>
      <c r="F75" s="38">
        <v>19940</v>
      </c>
      <c r="G75" s="27">
        <v>12660</v>
      </c>
      <c r="H75" s="28">
        <v>19940</v>
      </c>
      <c r="I75" s="28">
        <v>268.45</v>
      </c>
      <c r="J75" s="28">
        <v>12660</v>
      </c>
    </row>
    <row r="76" spans="1:10" x14ac:dyDescent="0.3">
      <c r="A76" s="29" t="s">
        <v>184</v>
      </c>
      <c r="B76" s="33" t="s">
        <v>185</v>
      </c>
      <c r="C76" s="39">
        <v>2183923.17</v>
      </c>
      <c r="D76" s="36">
        <v>-315398.27</v>
      </c>
      <c r="E76" s="36">
        <v>1868524.9</v>
      </c>
      <c r="F76" s="38">
        <v>544682.64</v>
      </c>
      <c r="G76" s="27">
        <v>1323842.2599999998</v>
      </c>
      <c r="H76" s="28">
        <v>235599.16</v>
      </c>
      <c r="I76" s="28">
        <v>72122.990000000005</v>
      </c>
      <c r="J76" s="28">
        <v>1632925.74</v>
      </c>
    </row>
    <row r="77" spans="1:10" x14ac:dyDescent="0.3">
      <c r="A77" s="23" t="s">
        <v>186</v>
      </c>
      <c r="B77" s="35" t="s">
        <v>142</v>
      </c>
      <c r="C77" s="39">
        <v>34508.32</v>
      </c>
      <c r="D77" s="36">
        <v>-24408.32</v>
      </c>
      <c r="E77" s="36">
        <v>10100</v>
      </c>
      <c r="F77" s="38">
        <v>5115</v>
      </c>
      <c r="G77" s="27">
        <v>4985</v>
      </c>
      <c r="H77" s="28">
        <v>5115</v>
      </c>
      <c r="I77" s="28">
        <v>89.51</v>
      </c>
      <c r="J77" s="28">
        <v>4985</v>
      </c>
    </row>
    <row r="78" spans="1:10" x14ac:dyDescent="0.3">
      <c r="A78" s="23" t="s">
        <v>187</v>
      </c>
      <c r="B78" s="35" t="s">
        <v>144</v>
      </c>
      <c r="C78" s="39">
        <v>714573.5</v>
      </c>
      <c r="D78" s="36">
        <v>-432083.5</v>
      </c>
      <c r="E78" s="36">
        <v>282490</v>
      </c>
      <c r="F78" s="38">
        <v>255955</v>
      </c>
      <c r="G78" s="27">
        <v>15015</v>
      </c>
      <c r="H78" s="28">
        <v>255955</v>
      </c>
      <c r="I78" s="28">
        <v>29411.23</v>
      </c>
      <c r="J78" s="28">
        <v>15015</v>
      </c>
    </row>
    <row r="79" spans="1:10" x14ac:dyDescent="0.3">
      <c r="A79" s="29" t="s">
        <v>188</v>
      </c>
      <c r="B79" s="33" t="s">
        <v>170</v>
      </c>
      <c r="C79" s="39">
        <v>124913</v>
      </c>
      <c r="D79" s="36">
        <v>-94913</v>
      </c>
      <c r="E79" s="36">
        <v>30000</v>
      </c>
      <c r="F79" s="38">
        <v>0</v>
      </c>
      <c r="G79" s="27">
        <v>30000</v>
      </c>
      <c r="H79" s="28">
        <v>0</v>
      </c>
      <c r="I79" s="28">
        <v>0</v>
      </c>
      <c r="J79" s="28">
        <v>30000</v>
      </c>
    </row>
    <row r="80" spans="1:10" x14ac:dyDescent="0.3">
      <c r="A80" s="29" t="s">
        <v>189</v>
      </c>
      <c r="B80" s="30" t="s">
        <v>190</v>
      </c>
      <c r="C80" s="39">
        <v>65355.57</v>
      </c>
      <c r="D80" s="36">
        <v>-46145.57</v>
      </c>
      <c r="E80" s="36">
        <v>19210</v>
      </c>
      <c r="F80" s="38">
        <v>19210</v>
      </c>
      <c r="G80" s="27">
        <v>0</v>
      </c>
      <c r="H80" s="28">
        <v>19210</v>
      </c>
      <c r="I80" s="28">
        <v>19210</v>
      </c>
      <c r="J80" s="28">
        <v>0</v>
      </c>
    </row>
    <row r="81" spans="1:10" x14ac:dyDescent="0.3">
      <c r="A81" s="29" t="s">
        <v>191</v>
      </c>
      <c r="B81" s="30" t="s">
        <v>192</v>
      </c>
      <c r="C81" s="39">
        <v>18900</v>
      </c>
      <c r="D81" s="36">
        <v>-18900</v>
      </c>
      <c r="E81" s="36">
        <v>0</v>
      </c>
      <c r="F81" s="38">
        <v>0</v>
      </c>
      <c r="G81" s="27">
        <v>0</v>
      </c>
      <c r="H81" s="28">
        <v>0</v>
      </c>
      <c r="I81" s="28">
        <v>0</v>
      </c>
      <c r="J81" s="28">
        <v>0</v>
      </c>
    </row>
    <row r="82" spans="1:10" x14ac:dyDescent="0.3">
      <c r="A82" s="29" t="s">
        <v>193</v>
      </c>
      <c r="B82" s="40" t="s">
        <v>194</v>
      </c>
      <c r="C82" s="39">
        <v>342096.78</v>
      </c>
      <c r="D82" s="36">
        <v>43350.38</v>
      </c>
      <c r="E82" s="36">
        <v>385447.16</v>
      </c>
      <c r="F82" s="38">
        <v>319356.57</v>
      </c>
      <c r="G82" s="27">
        <v>66090.589999999967</v>
      </c>
      <c r="H82" s="28">
        <v>319356.57</v>
      </c>
      <c r="I82" s="28">
        <v>319356.57</v>
      </c>
      <c r="J82" s="28">
        <v>66090.589999999967</v>
      </c>
    </row>
    <row r="83" spans="1:10" s="44" customFormat="1" x14ac:dyDescent="0.3">
      <c r="A83" s="60" t="s">
        <v>195</v>
      </c>
      <c r="B83" s="60"/>
      <c r="C83" s="41">
        <f t="shared" ref="C83:J83" si="0">SUM(C8:C82)</f>
        <v>12827029.830000002</v>
      </c>
      <c r="D83" s="41">
        <f t="shared" si="0"/>
        <v>-2319138.8000000003</v>
      </c>
      <c r="E83" s="41">
        <f t="shared" si="0"/>
        <v>10507891.030000001</v>
      </c>
      <c r="F83" s="42">
        <f t="shared" si="0"/>
        <v>7732968.0200000023</v>
      </c>
      <c r="G83" s="41">
        <f t="shared" si="0"/>
        <v>2763403.01</v>
      </c>
      <c r="H83" s="43">
        <f t="shared" si="0"/>
        <v>7049375.2600000016</v>
      </c>
      <c r="I83" s="43">
        <f t="shared" si="0"/>
        <v>5201256.9899999993</v>
      </c>
      <c r="J83" s="43">
        <f t="shared" si="0"/>
        <v>3446995.7700000005</v>
      </c>
    </row>
    <row r="84" spans="1:10" x14ac:dyDescent="0.3">
      <c r="A84" s="45"/>
      <c r="B84" s="46"/>
      <c r="C84" s="47"/>
      <c r="D84" s="48"/>
      <c r="E84" s="48"/>
      <c r="F84" s="48"/>
      <c r="G84" s="48"/>
    </row>
    <row r="85" spans="1:10" x14ac:dyDescent="0.3">
      <c r="A85" s="45"/>
      <c r="B85" s="46"/>
      <c r="C85" s="47"/>
      <c r="D85" s="48"/>
      <c r="E85" s="48"/>
      <c r="F85" s="48"/>
      <c r="G85" s="48"/>
    </row>
    <row r="86" spans="1:10" x14ac:dyDescent="0.3">
      <c r="A86" s="45"/>
      <c r="B86" s="46"/>
      <c r="C86" s="47"/>
      <c r="D86" s="48"/>
      <c r="E86" s="48"/>
      <c r="F86" s="48"/>
      <c r="G86" s="48"/>
    </row>
    <row r="87" spans="1:10" x14ac:dyDescent="0.3">
      <c r="A87" s="45"/>
      <c r="B87" s="46"/>
      <c r="C87" s="47"/>
      <c r="D87" s="48"/>
      <c r="E87" s="48"/>
      <c r="F87" s="48"/>
      <c r="G87" s="48"/>
    </row>
    <row r="88" spans="1:10" x14ac:dyDescent="0.3">
      <c r="A88" s="45"/>
      <c r="B88" s="46"/>
      <c r="C88" s="47"/>
      <c r="D88" s="48"/>
      <c r="E88" s="48"/>
      <c r="F88" s="48"/>
      <c r="G88" s="48"/>
    </row>
    <row r="89" spans="1:10" x14ac:dyDescent="0.3">
      <c r="A89" s="45"/>
      <c r="B89" s="46"/>
      <c r="C89" s="47"/>
      <c r="D89" s="48"/>
      <c r="E89" s="48"/>
      <c r="F89" s="48"/>
      <c r="G89" s="48"/>
    </row>
    <row r="90" spans="1:10" x14ac:dyDescent="0.3">
      <c r="A90" s="45"/>
      <c r="B90" s="46"/>
      <c r="C90" s="47"/>
      <c r="D90" s="48"/>
      <c r="E90" s="48"/>
      <c r="F90" s="48"/>
      <c r="G90" s="48"/>
    </row>
    <row r="91" spans="1:10" x14ac:dyDescent="0.3">
      <c r="A91" s="45"/>
      <c r="B91" s="46"/>
      <c r="C91" s="47"/>
      <c r="D91" s="48"/>
      <c r="E91" s="48"/>
      <c r="F91" s="48"/>
      <c r="G91" s="48"/>
    </row>
    <row r="92" spans="1:10" x14ac:dyDescent="0.3">
      <c r="A92" s="45"/>
      <c r="B92" s="46"/>
      <c r="C92" s="47"/>
      <c r="D92" s="48"/>
      <c r="E92" s="48"/>
      <c r="F92" s="48"/>
      <c r="G92" s="48"/>
    </row>
    <row r="93" spans="1:10" x14ac:dyDescent="0.3">
      <c r="A93" s="45"/>
      <c r="B93" s="46"/>
      <c r="C93" s="47"/>
      <c r="D93" s="48"/>
      <c r="E93" s="48"/>
      <c r="F93" s="48"/>
      <c r="G93" s="48"/>
    </row>
    <row r="94" spans="1:10" x14ac:dyDescent="0.3">
      <c r="A94" s="45"/>
      <c r="B94" s="46"/>
      <c r="C94" s="47"/>
      <c r="D94" s="48"/>
      <c r="E94" s="48"/>
      <c r="F94" s="48"/>
      <c r="G94" s="48"/>
    </row>
    <row r="95" spans="1:10" x14ac:dyDescent="0.3">
      <c r="A95" s="45"/>
      <c r="B95" s="46"/>
      <c r="C95" s="47"/>
      <c r="D95" s="48"/>
      <c r="E95" s="48"/>
      <c r="F95" s="48"/>
      <c r="G95" s="48"/>
    </row>
    <row r="96" spans="1:10" x14ac:dyDescent="0.3">
      <c r="A96" s="45"/>
      <c r="B96" s="46"/>
      <c r="C96" s="47"/>
      <c r="D96" s="48"/>
      <c r="E96" s="48"/>
      <c r="F96" s="48"/>
      <c r="G96" s="48"/>
    </row>
    <row r="97" spans="1:7" x14ac:dyDescent="0.3">
      <c r="A97" s="49"/>
      <c r="B97" s="50"/>
      <c r="C97" s="51"/>
      <c r="D97" s="51"/>
      <c r="E97" s="52"/>
      <c r="F97" s="51"/>
      <c r="G97" s="49"/>
    </row>
    <row r="98" spans="1:7" x14ac:dyDescent="0.3">
      <c r="A98" s="49"/>
      <c r="B98" s="50"/>
      <c r="C98" s="51"/>
      <c r="D98" s="51"/>
      <c r="E98" s="52"/>
      <c r="F98" s="51"/>
      <c r="G98" s="49"/>
    </row>
    <row r="99" spans="1:7" x14ac:dyDescent="0.3">
      <c r="A99" s="49"/>
      <c r="B99" s="53"/>
      <c r="C99" s="49"/>
      <c r="D99" s="49"/>
      <c r="E99" s="49"/>
      <c r="F99" s="49"/>
      <c r="G99" s="49"/>
    </row>
    <row r="100" spans="1:7" x14ac:dyDescent="0.3">
      <c r="A100" s="49"/>
      <c r="B100" s="53"/>
      <c r="C100" s="49"/>
      <c r="D100" s="49"/>
      <c r="E100" s="49"/>
      <c r="F100" s="49"/>
      <c r="G100" s="49"/>
    </row>
    <row r="101" spans="1:7" x14ac:dyDescent="0.3">
      <c r="A101" s="49"/>
      <c r="B101" s="53"/>
      <c r="C101" s="49"/>
      <c r="D101" s="49"/>
      <c r="E101" s="49"/>
      <c r="F101" s="49"/>
      <c r="G101" s="49"/>
    </row>
    <row r="102" spans="1:7" x14ac:dyDescent="0.3">
      <c r="A102" s="49"/>
      <c r="B102" s="53"/>
      <c r="C102" s="49"/>
      <c r="D102" s="49"/>
      <c r="E102" s="49"/>
      <c r="F102" s="49"/>
      <c r="G102" s="49"/>
    </row>
    <row r="103" spans="1:7" x14ac:dyDescent="0.3">
      <c r="A103" s="49"/>
      <c r="B103" s="53"/>
      <c r="C103" s="49"/>
      <c r="D103" s="49"/>
      <c r="E103" s="49"/>
      <c r="F103" s="49"/>
      <c r="G103" s="49"/>
    </row>
    <row r="104" spans="1:7" x14ac:dyDescent="0.3">
      <c r="A104" s="49"/>
      <c r="B104" s="53"/>
      <c r="C104" s="49"/>
      <c r="D104" s="49"/>
      <c r="E104" s="49"/>
      <c r="F104" s="49"/>
      <c r="G104" s="49"/>
    </row>
    <row r="105" spans="1:7" x14ac:dyDescent="0.3">
      <c r="A105" s="49"/>
      <c r="B105" s="53"/>
      <c r="C105" s="49"/>
      <c r="D105" s="49"/>
      <c r="E105" s="49"/>
      <c r="F105" s="49"/>
      <c r="G105" s="49"/>
    </row>
    <row r="106" spans="1:7" x14ac:dyDescent="0.3">
      <c r="A106" s="49"/>
      <c r="B106" s="53"/>
      <c r="C106" s="49"/>
      <c r="D106" s="49"/>
      <c r="E106" s="49"/>
      <c r="F106" s="49"/>
      <c r="G106" s="49"/>
    </row>
    <row r="107" spans="1:7" x14ac:dyDescent="0.3">
      <c r="A107" s="49"/>
      <c r="B107" s="53"/>
      <c r="C107" s="49"/>
      <c r="D107" s="49"/>
      <c r="E107" s="49"/>
      <c r="F107" s="49"/>
      <c r="G107" s="49"/>
    </row>
    <row r="108" spans="1:7" x14ac:dyDescent="0.3">
      <c r="A108" s="49"/>
      <c r="B108" s="53"/>
      <c r="C108" s="49"/>
      <c r="D108" s="49"/>
      <c r="E108" s="49"/>
      <c r="F108" s="49"/>
      <c r="G108" s="49"/>
    </row>
    <row r="109" spans="1:7" x14ac:dyDescent="0.3">
      <c r="A109" s="49"/>
      <c r="B109" s="53"/>
      <c r="C109" s="49"/>
      <c r="D109" s="49"/>
      <c r="E109" s="49"/>
      <c r="F109" s="49"/>
      <c r="G109" s="49"/>
    </row>
    <row r="110" spans="1:7" x14ac:dyDescent="0.3">
      <c r="A110" s="49"/>
      <c r="B110" s="53"/>
      <c r="C110" s="49"/>
      <c r="D110" s="49"/>
      <c r="E110" s="49"/>
      <c r="F110" s="49"/>
      <c r="G110" s="49"/>
    </row>
    <row r="111" spans="1:7" x14ac:dyDescent="0.3">
      <c r="A111" s="49"/>
      <c r="B111" s="53"/>
      <c r="C111" s="49"/>
      <c r="D111" s="49"/>
      <c r="E111" s="49"/>
      <c r="F111" s="49"/>
      <c r="G111" s="49"/>
    </row>
    <row r="112" spans="1:7" x14ac:dyDescent="0.3">
      <c r="A112" s="49"/>
      <c r="B112" s="53"/>
      <c r="C112" s="49"/>
      <c r="D112" s="49"/>
      <c r="E112" s="49"/>
      <c r="F112" s="49"/>
      <c r="G112" s="49"/>
    </row>
    <row r="113" spans="1:7" x14ac:dyDescent="0.3">
      <c r="A113" s="49"/>
      <c r="B113" s="53"/>
      <c r="C113" s="49"/>
      <c r="D113" s="49"/>
      <c r="E113" s="49"/>
      <c r="F113" s="49"/>
      <c r="G113" s="49"/>
    </row>
    <row r="114" spans="1:7" x14ac:dyDescent="0.3">
      <c r="A114" s="49"/>
      <c r="B114" s="53"/>
      <c r="C114" s="49"/>
      <c r="D114" s="49"/>
      <c r="E114" s="49"/>
      <c r="F114" s="49"/>
      <c r="G114" s="49"/>
    </row>
    <row r="115" spans="1:7" x14ac:dyDescent="0.3">
      <c r="A115" s="49"/>
      <c r="B115" s="53"/>
      <c r="C115" s="49"/>
      <c r="D115" s="49"/>
      <c r="E115" s="49"/>
      <c r="F115" s="49"/>
      <c r="G115" s="49"/>
    </row>
    <row r="116" spans="1:7" x14ac:dyDescent="0.3">
      <c r="A116" s="49"/>
      <c r="B116" s="53"/>
      <c r="C116" s="49"/>
      <c r="D116" s="49"/>
      <c r="E116" s="49"/>
      <c r="F116" s="49"/>
      <c r="G116" s="49"/>
    </row>
    <row r="117" spans="1:7" x14ac:dyDescent="0.3">
      <c r="A117" s="49"/>
      <c r="B117" s="53"/>
      <c r="C117" s="49"/>
      <c r="D117" s="49"/>
      <c r="E117" s="49"/>
      <c r="F117" s="49"/>
      <c r="G117" s="49"/>
    </row>
    <row r="118" spans="1:7" x14ac:dyDescent="0.3">
      <c r="A118" s="49"/>
      <c r="B118" s="53"/>
      <c r="C118" s="49"/>
      <c r="D118" s="49"/>
      <c r="E118" s="49"/>
      <c r="F118" s="49"/>
      <c r="G118" s="49"/>
    </row>
    <row r="119" spans="1:7" x14ac:dyDescent="0.3">
      <c r="A119" s="49"/>
      <c r="B119" s="53"/>
      <c r="C119" s="49"/>
      <c r="D119" s="49"/>
      <c r="E119" s="49"/>
      <c r="F119" s="49"/>
      <c r="G119" s="49"/>
    </row>
    <row r="120" spans="1:7" x14ac:dyDescent="0.3">
      <c r="A120" s="49"/>
      <c r="B120" s="53"/>
      <c r="C120" s="49"/>
      <c r="D120" s="49"/>
      <c r="E120" s="49"/>
      <c r="F120" s="49"/>
      <c r="G120" s="49"/>
    </row>
    <row r="121" spans="1:7" x14ac:dyDescent="0.3">
      <c r="A121" s="49"/>
      <c r="B121" s="53"/>
      <c r="C121" s="49"/>
      <c r="D121" s="49"/>
      <c r="E121" s="49"/>
      <c r="F121" s="49"/>
      <c r="G121" s="49"/>
    </row>
    <row r="122" spans="1:7" x14ac:dyDescent="0.3">
      <c r="A122" s="49"/>
      <c r="B122" s="53"/>
      <c r="C122" s="49"/>
      <c r="D122" s="49"/>
      <c r="E122" s="49"/>
      <c r="F122" s="49"/>
      <c r="G122" s="49"/>
    </row>
    <row r="123" spans="1:7" x14ac:dyDescent="0.3">
      <c r="A123" s="49"/>
      <c r="B123" s="53"/>
      <c r="C123" s="49"/>
      <c r="D123" s="49"/>
      <c r="E123" s="49"/>
      <c r="F123" s="49"/>
      <c r="G123" s="49"/>
    </row>
    <row r="124" spans="1:7" x14ac:dyDescent="0.3">
      <c r="A124" s="49"/>
      <c r="B124" s="53"/>
      <c r="C124" s="49"/>
      <c r="D124" s="49"/>
      <c r="E124" s="49"/>
      <c r="F124" s="49"/>
      <c r="G124" s="49"/>
    </row>
    <row r="125" spans="1:7" x14ac:dyDescent="0.3">
      <c r="A125" s="49"/>
      <c r="B125" s="53"/>
      <c r="C125" s="49"/>
      <c r="D125" s="49"/>
      <c r="E125" s="49"/>
      <c r="F125" s="49"/>
      <c r="G125" s="49"/>
    </row>
    <row r="126" spans="1:7" x14ac:dyDescent="0.3">
      <c r="A126" s="49"/>
      <c r="B126" s="53"/>
      <c r="C126" s="49"/>
      <c r="D126" s="49"/>
      <c r="E126" s="49"/>
      <c r="F126" s="49"/>
      <c r="G126" s="49"/>
    </row>
    <row r="127" spans="1:7" x14ac:dyDescent="0.3">
      <c r="A127" s="49"/>
      <c r="B127" s="53"/>
      <c r="C127" s="49"/>
      <c r="D127" s="49"/>
      <c r="E127" s="49"/>
      <c r="F127" s="49"/>
      <c r="G127" s="49"/>
    </row>
    <row r="128" spans="1:7" x14ac:dyDescent="0.3">
      <c r="A128" s="49"/>
      <c r="B128" s="53"/>
      <c r="C128" s="49"/>
      <c r="D128" s="49"/>
      <c r="E128" s="49"/>
      <c r="F128" s="49"/>
      <c r="G128" s="49"/>
    </row>
    <row r="129" spans="1:7" x14ac:dyDescent="0.3">
      <c r="A129" s="49"/>
      <c r="B129" s="53"/>
      <c r="C129" s="49"/>
      <c r="D129" s="49"/>
      <c r="E129" s="49"/>
      <c r="F129" s="49"/>
      <c r="G129" s="49"/>
    </row>
    <row r="130" spans="1:7" x14ac:dyDescent="0.3">
      <c r="A130" s="49"/>
      <c r="B130" s="53"/>
      <c r="C130" s="49"/>
      <c r="D130" s="49"/>
      <c r="E130" s="49"/>
      <c r="F130" s="49"/>
      <c r="G130" s="49"/>
    </row>
  </sheetData>
  <mergeCells count="4">
    <mergeCell ref="A1:J1"/>
    <mergeCell ref="A3:J3"/>
    <mergeCell ref="A4:G4"/>
    <mergeCell ref="A83:B83"/>
  </mergeCells>
  <pageMargins left="0.7" right="0.7" top="0.75" bottom="0.75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>
      <selection activeCell="B7" sqref="B7"/>
    </sheetView>
  </sheetViews>
  <sheetFormatPr baseColWidth="10" defaultColWidth="14.44140625" defaultRowHeight="15" customHeight="1" x14ac:dyDescent="0.3"/>
  <cols>
    <col min="1" max="1" width="70.88671875" customWidth="1"/>
    <col min="2" max="2" width="62.6640625" customWidth="1"/>
    <col min="3" max="24" width="10" customWidth="1"/>
  </cols>
  <sheetData>
    <row r="1" spans="1:24" ht="36.75" customHeight="1" x14ac:dyDescent="0.3">
      <c r="A1" s="3" t="s">
        <v>15</v>
      </c>
      <c r="B1" s="57">
        <v>45291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3">
      <c r="A2" s="3" t="s">
        <v>16</v>
      </c>
      <c r="B2" s="4" t="s">
        <v>17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3">
      <c r="A3" s="3" t="s">
        <v>18</v>
      </c>
      <c r="B3" s="56" t="s">
        <v>198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3">
      <c r="A4" s="3" t="s">
        <v>19</v>
      </c>
      <c r="B4" s="2" t="s">
        <v>196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3">
      <c r="A5" s="3" t="s">
        <v>20</v>
      </c>
      <c r="B5" s="55" t="s">
        <v>197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3">
      <c r="A6" s="3" t="s">
        <v>21</v>
      </c>
      <c r="B6" s="2" t="s">
        <v>199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3">
      <c r="A7" s="5" t="s">
        <v>22</v>
      </c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workbookViewId="0">
      <selection activeCell="B1" sqref="B1"/>
    </sheetView>
  </sheetViews>
  <sheetFormatPr baseColWidth="10" defaultColWidth="14.44140625" defaultRowHeight="15" customHeight="1" x14ac:dyDescent="0.3"/>
  <cols>
    <col min="1" max="1" width="43.6640625" customWidth="1"/>
    <col min="2" max="2" width="104.33203125" customWidth="1"/>
    <col min="3" max="22" width="10" customWidth="1"/>
  </cols>
  <sheetData>
    <row r="1" spans="1:22" ht="36.75" customHeight="1" x14ac:dyDescent="0.3">
      <c r="A1" s="7" t="s">
        <v>23</v>
      </c>
      <c r="B1" s="6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3">
      <c r="A2" s="7" t="s">
        <v>2</v>
      </c>
      <c r="B2" s="6" t="s">
        <v>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3">
      <c r="A3" s="8" t="s">
        <v>26</v>
      </c>
      <c r="B3" s="8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6" x14ac:dyDescent="0.3">
      <c r="A4" s="9" t="s">
        <v>0</v>
      </c>
      <c r="B4" s="10" t="s">
        <v>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6" x14ac:dyDescent="0.3">
      <c r="A5" s="9" t="s">
        <v>1</v>
      </c>
      <c r="B5" s="10" t="s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6" x14ac:dyDescent="0.3">
      <c r="A6" s="9" t="s">
        <v>2</v>
      </c>
      <c r="B6" s="10" t="s">
        <v>30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6" x14ac:dyDescent="0.3">
      <c r="A7" s="9" t="s">
        <v>3</v>
      </c>
      <c r="B7" s="10" t="s">
        <v>31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6" x14ac:dyDescent="0.3">
      <c r="A8" s="9" t="s">
        <v>4</v>
      </c>
      <c r="B8" s="10" t="s">
        <v>32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6" x14ac:dyDescent="0.3">
      <c r="A9" s="9" t="s">
        <v>5</v>
      </c>
      <c r="B9" s="10" t="s">
        <v>33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6" x14ac:dyDescent="0.3">
      <c r="A10" s="9" t="s">
        <v>6</v>
      </c>
      <c r="B10" s="10" t="s">
        <v>34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6" x14ac:dyDescent="0.3">
      <c r="A11" s="9" t="s">
        <v>7</v>
      </c>
      <c r="B11" s="10" t="s">
        <v>35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6" x14ac:dyDescent="0.3">
      <c r="A12" s="9" t="s">
        <v>8</v>
      </c>
      <c r="B12" s="10" t="s">
        <v>36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3">
      <c r="A13" s="9" t="s">
        <v>9</v>
      </c>
      <c r="B13" s="10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3">
      <c r="A14" s="9" t="s">
        <v>10</v>
      </c>
      <c r="B14" s="10" t="s">
        <v>38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3">
      <c r="A15" s="9" t="s">
        <v>11</v>
      </c>
      <c r="B15" s="10" t="s">
        <v>39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3">
      <c r="A16" s="9" t="s">
        <v>12</v>
      </c>
      <c r="B16" s="10" t="s">
        <v>40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3">
      <c r="A17" s="9" t="s">
        <v>13</v>
      </c>
      <c r="B17" s="10" t="s">
        <v>41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3">
      <c r="A18" s="1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3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3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3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3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3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3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3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3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3">
      <c r="A27" s="1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3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3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3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3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3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3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3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3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3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3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3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3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3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3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3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3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3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3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3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3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3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3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3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3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3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3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3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3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3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3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3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3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3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3">
      <c r="A61" s="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3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3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3">
      <c r="A64" s="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3">
      <c r="A65" s="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3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3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3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3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3">
      <c r="A70" s="1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3">
      <c r="A71" s="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3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3">
      <c r="A73" s="1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3">
      <c r="A74" s="1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3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3">
      <c r="A76" s="1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3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3">
      <c r="A78" s="1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3">
      <c r="A79" s="1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3">
      <c r="A80" s="1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3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3">
      <c r="A82" s="1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3">
      <c r="A83" s="1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3">
      <c r="A84" s="1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3">
      <c r="A85" s="1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3">
      <c r="A86" s="1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3">
      <c r="A87" s="1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3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3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3">
      <c r="A90" s="1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3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3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3">
      <c r="A93" s="1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3">
      <c r="A94" s="1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3">
      <c r="A95" s="1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3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3">
      <c r="A97" s="1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3">
      <c r="A98" s="1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3">
      <c r="A99" s="1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3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3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3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3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3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3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3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3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3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3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3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3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3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3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3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3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3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3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3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3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3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3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3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3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3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3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3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3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3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3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3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3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3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3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3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3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3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3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3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3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3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3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3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3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3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3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3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3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3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3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3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3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3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3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3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3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3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3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3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3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3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3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3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3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3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3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3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3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3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3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3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3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3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3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3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3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3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3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3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3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3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3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3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3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3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3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3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3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3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3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3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3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3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3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3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3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3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3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3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3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3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3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3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3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3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3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3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3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3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3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3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3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3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3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3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3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3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3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3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3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3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3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3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3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3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3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3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3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3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3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3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3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3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3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3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3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3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3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3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3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3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3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3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3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3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3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3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3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3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3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3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3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3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3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3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3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3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3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3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3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3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3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3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3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3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3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3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3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3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3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3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3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3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3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3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3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3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3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3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3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3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3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3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3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3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3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3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3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3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3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3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3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3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3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3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3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3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3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3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3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3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3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3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3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3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3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3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3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3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3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3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3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3">
      <c r="A312" s="1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3">
      <c r="A313" s="1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3">
      <c r="A314" s="1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3">
      <c r="A315" s="1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3">
      <c r="A316" s="1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3">
      <c r="A317" s="1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3">
      <c r="A318" s="1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3">
      <c r="A319" s="1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3">
      <c r="A320" s="1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3">
      <c r="A321" s="1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3">
      <c r="A322" s="1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3">
      <c r="A323" s="1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3">
      <c r="A324" s="1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3">
      <c r="A325" s="1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3">
      <c r="A326" s="1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3">
      <c r="A327" s="1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3">
      <c r="A328" s="1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3">
      <c r="A329" s="1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3">
      <c r="A330" s="1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3">
      <c r="A331" s="1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3">
      <c r="A332" s="1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3">
      <c r="A333" s="1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3">
      <c r="A334" s="1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3">
      <c r="A335" s="1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3">
      <c r="A336" s="1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3">
      <c r="A337" s="1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3">
      <c r="A338" s="1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3">
      <c r="A339" s="1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3">
      <c r="A340" s="1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3">
      <c r="A341" s="1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3">
      <c r="A342" s="1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3">
      <c r="A343" s="1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3">
      <c r="A344" s="1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3">
      <c r="A345" s="1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3">
      <c r="A346" s="1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3">
      <c r="A347" s="1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3">
      <c r="A348" s="1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3">
      <c r="A349" s="1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3">
      <c r="A350" s="1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3">
      <c r="A351" s="1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3">
      <c r="A352" s="1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3">
      <c r="A353" s="1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3">
      <c r="A354" s="1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3">
      <c r="A355" s="1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3">
      <c r="A356" s="1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3">
      <c r="A357" s="1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3">
      <c r="A358" s="1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3">
      <c r="A359" s="1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3">
      <c r="A360" s="1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3">
      <c r="A361" s="1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3">
      <c r="A362" s="1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3">
      <c r="A363" s="1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3">
      <c r="A364" s="1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3">
      <c r="A365" s="1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3">
      <c r="A366" s="1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3">
      <c r="A367" s="1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3">
      <c r="A368" s="1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3">
      <c r="A369" s="1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3">
      <c r="A370" s="1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3">
      <c r="A371" s="1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3">
      <c r="A372" s="1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3">
      <c r="A373" s="1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3">
      <c r="A374" s="1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3">
      <c r="A375" s="1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3">
      <c r="A376" s="1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3">
      <c r="A377" s="1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3">
      <c r="A378" s="1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3">
      <c r="A379" s="1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3">
      <c r="A380" s="1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3">
      <c r="A381" s="1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3">
      <c r="A382" s="1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3">
      <c r="A383" s="1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3">
      <c r="A384" s="1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3">
      <c r="A385" s="1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3">
      <c r="A386" s="1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3">
      <c r="A387" s="1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3">
      <c r="A388" s="1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3">
      <c r="A389" s="1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3">
      <c r="A390" s="1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3">
      <c r="A391" s="1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3">
      <c r="A392" s="1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3">
      <c r="A393" s="1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3">
      <c r="A394" s="1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3">
      <c r="A395" s="1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3">
      <c r="A396" s="1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3">
      <c r="A397" s="1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3">
      <c r="A398" s="1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3">
      <c r="A399" s="1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3">
      <c r="A400" s="1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3">
      <c r="A401" s="1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3">
      <c r="A402" s="1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3">
      <c r="A403" s="1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3">
      <c r="A404" s="1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3">
      <c r="A405" s="1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3">
      <c r="A406" s="1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3">
      <c r="A407" s="1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3">
      <c r="A408" s="1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3">
      <c r="A409" s="1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3">
      <c r="A410" s="1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3">
      <c r="A411" s="1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3">
      <c r="A412" s="1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3">
      <c r="A413" s="1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3">
      <c r="A414" s="1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3">
      <c r="A415" s="1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3">
      <c r="A416" s="1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3">
      <c r="A417" s="1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3">
      <c r="A418" s="1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3">
      <c r="A419" s="1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3">
      <c r="A420" s="1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3">
      <c r="A421" s="1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3">
      <c r="A422" s="1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3">
      <c r="A423" s="1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3">
      <c r="A424" s="1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3">
      <c r="A425" s="1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3">
      <c r="A426" s="1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3">
      <c r="A427" s="1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3">
      <c r="A428" s="1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3">
      <c r="A429" s="1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3">
      <c r="A430" s="1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3">
      <c r="A431" s="1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3">
      <c r="A432" s="1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3">
      <c r="A433" s="1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3">
      <c r="A434" s="1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3">
      <c r="A435" s="1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3">
      <c r="A436" s="1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3">
      <c r="A437" s="1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3">
      <c r="A438" s="1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3">
      <c r="A439" s="1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3">
      <c r="A440" s="1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3">
      <c r="A441" s="1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3">
      <c r="A442" s="1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3">
      <c r="A443" s="1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3">
      <c r="A444" s="1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3">
      <c r="A445" s="1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3">
      <c r="A446" s="1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3">
      <c r="A447" s="1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3">
      <c r="A448" s="1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3">
      <c r="A449" s="1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3">
      <c r="A450" s="1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3">
      <c r="A451" s="1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3">
      <c r="A452" s="1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3">
      <c r="A453" s="1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3">
      <c r="A454" s="1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3">
      <c r="A455" s="1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3">
      <c r="A456" s="1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3">
      <c r="A457" s="1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3">
      <c r="A458" s="1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3">
      <c r="A459" s="1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3">
      <c r="A460" s="1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3">
      <c r="A461" s="1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3">
      <c r="A462" s="1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3">
      <c r="A463" s="1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3">
      <c r="A464" s="1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3">
      <c r="A465" s="1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3">
      <c r="A466" s="1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3">
      <c r="A467" s="1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3">
      <c r="A468" s="1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3">
      <c r="A469" s="1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3">
      <c r="A470" s="1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3">
      <c r="A471" s="1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3">
      <c r="A472" s="1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3">
      <c r="A473" s="1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3">
      <c r="A474" s="1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3">
      <c r="A475" s="1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3">
      <c r="A476" s="1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3">
      <c r="A477" s="1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3">
      <c r="A478" s="1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3">
      <c r="A479" s="1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3">
      <c r="A480" s="1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3">
      <c r="A481" s="1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3">
      <c r="A482" s="1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3">
      <c r="A483" s="1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3">
      <c r="A484" s="1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3">
      <c r="A485" s="1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3">
      <c r="A486" s="1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3">
      <c r="A487" s="1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3">
      <c r="A488" s="1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3">
      <c r="A489" s="1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3">
      <c r="A490" s="1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3">
      <c r="A491" s="1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3">
      <c r="A492" s="1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3">
      <c r="A493" s="1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3">
      <c r="A494" s="1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3">
      <c r="A495" s="1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3">
      <c r="A496" s="1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3">
      <c r="A497" s="1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3">
      <c r="A498" s="1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3">
      <c r="A499" s="1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3">
      <c r="A500" s="1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3">
      <c r="A501" s="1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3">
      <c r="A502" s="1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3">
      <c r="A503" s="1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3">
      <c r="A504" s="1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3">
      <c r="A505" s="1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3">
      <c r="A506" s="1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3">
      <c r="A507" s="1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3">
      <c r="A508" s="1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3">
      <c r="A509" s="1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3">
      <c r="A510" s="1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3">
      <c r="A511" s="1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3">
      <c r="A512" s="1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3">
      <c r="A513" s="1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3">
      <c r="A514" s="1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3">
      <c r="A515" s="1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3">
      <c r="A516" s="1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3">
      <c r="A517" s="1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3">
      <c r="A518" s="1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3">
      <c r="A519" s="1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3">
      <c r="A520" s="1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3">
      <c r="A521" s="1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3">
      <c r="A522" s="1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3">
      <c r="A523" s="1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3">
      <c r="A524" s="1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3">
      <c r="A525" s="1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3">
      <c r="A526" s="1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3">
      <c r="A527" s="1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3">
      <c r="A528" s="1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3">
      <c r="A529" s="1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3">
      <c r="A530" s="1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3">
      <c r="A531" s="1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3">
      <c r="A532" s="1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3">
      <c r="A533" s="1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3">
      <c r="A534" s="1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3">
      <c r="A535" s="1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3">
      <c r="A536" s="1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3">
      <c r="A537" s="1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3">
      <c r="A538" s="1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3">
      <c r="A539" s="1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3">
      <c r="A540" s="1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3">
      <c r="A541" s="1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3">
      <c r="A542" s="1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3">
      <c r="A543" s="1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3">
      <c r="A544" s="1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3">
      <c r="A545" s="1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3">
      <c r="A546" s="1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3">
      <c r="A547" s="1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3">
      <c r="A548" s="1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3">
      <c r="A549" s="1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3">
      <c r="A550" s="1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3">
      <c r="A551" s="1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3">
      <c r="A552" s="1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3">
      <c r="A553" s="1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3">
      <c r="A554" s="1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3">
      <c r="A555" s="1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3">
      <c r="A556" s="1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3">
      <c r="A557" s="1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3">
      <c r="A558" s="1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3">
      <c r="A559" s="1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3">
      <c r="A560" s="1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3">
      <c r="A561" s="1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3">
      <c r="A562" s="1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3">
      <c r="A563" s="1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3">
      <c r="A564" s="1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3">
      <c r="A565" s="1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3">
      <c r="A566" s="1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3">
      <c r="A567" s="1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3">
      <c r="A568" s="1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3">
      <c r="A569" s="1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3">
      <c r="A570" s="1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3">
      <c r="A571" s="1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3">
      <c r="A572" s="1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3">
      <c r="A573" s="1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3">
      <c r="A574" s="1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3">
      <c r="A575" s="1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3">
      <c r="A576" s="1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3">
      <c r="A577" s="1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3">
      <c r="A578" s="1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3">
      <c r="A579" s="1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3">
      <c r="A580" s="1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3">
      <c r="A581" s="1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3">
      <c r="A582" s="1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3">
      <c r="A583" s="1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3">
      <c r="A584" s="1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3">
      <c r="A585" s="1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3">
      <c r="A586" s="1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3">
      <c r="A587" s="1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3">
      <c r="A588" s="1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3">
      <c r="A589" s="1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3">
      <c r="A590" s="1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3">
      <c r="A591" s="1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3">
      <c r="A592" s="1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3">
      <c r="A593" s="1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3">
      <c r="A594" s="1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3">
      <c r="A595" s="1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3">
      <c r="A596" s="1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3">
      <c r="A597" s="1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3">
      <c r="A598" s="1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3">
      <c r="A599" s="1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3">
      <c r="A600" s="1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3">
      <c r="A601" s="1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3">
      <c r="A602" s="1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3">
      <c r="A603" s="1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3">
      <c r="A604" s="1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3">
      <c r="A605" s="1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3">
      <c r="A606" s="1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3">
      <c r="A607" s="1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3">
      <c r="A608" s="1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3">
      <c r="A609" s="1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3">
      <c r="A610" s="1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3">
      <c r="A611" s="1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3">
      <c r="A612" s="1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3">
      <c r="A613" s="1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3">
      <c r="A614" s="1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3">
      <c r="A615" s="1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3">
      <c r="A616" s="1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3">
      <c r="A617" s="1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3">
      <c r="A618" s="1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3">
      <c r="A619" s="1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3">
      <c r="A620" s="1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3">
      <c r="A621" s="1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3">
      <c r="A622" s="1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3">
      <c r="A623" s="1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3">
      <c r="A624" s="1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3">
      <c r="A625" s="1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3">
      <c r="A626" s="1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3">
      <c r="A627" s="1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3">
      <c r="A628" s="1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3">
      <c r="A629" s="1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3">
      <c r="A630" s="1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3">
      <c r="A631" s="1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3">
      <c r="A632" s="1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3">
      <c r="A633" s="1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3">
      <c r="A634" s="1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3">
      <c r="A635" s="1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3">
      <c r="A636" s="1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3">
      <c r="A637" s="1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3">
      <c r="A638" s="1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3">
      <c r="A639" s="1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3">
      <c r="A640" s="1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3">
      <c r="A641" s="1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3">
      <c r="A642" s="1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3">
      <c r="A643" s="1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3">
      <c r="A644" s="1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3">
      <c r="A645" s="1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3">
      <c r="A646" s="1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3">
      <c r="A647" s="1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3">
      <c r="A648" s="1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3">
      <c r="A649" s="1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3">
      <c r="A650" s="1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3">
      <c r="A651" s="1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3">
      <c r="A652" s="1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3">
      <c r="A653" s="1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3">
      <c r="A654" s="1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3">
      <c r="A655" s="1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3">
      <c r="A656" s="1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3">
      <c r="A657" s="1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3">
      <c r="A658" s="1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3">
      <c r="A659" s="1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3">
      <c r="A660" s="1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3">
      <c r="A661" s="1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3">
      <c r="A662" s="1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3">
      <c r="A663" s="1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3">
      <c r="A664" s="1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3">
      <c r="A665" s="1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3">
      <c r="A666" s="1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3">
      <c r="A667" s="1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3">
      <c r="A668" s="1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3">
      <c r="A669" s="1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3">
      <c r="A670" s="1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3">
      <c r="A671" s="1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3">
      <c r="A672" s="1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3">
      <c r="A673" s="1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3">
      <c r="A674" s="1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3">
      <c r="A675" s="1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3">
      <c r="A676" s="1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3">
      <c r="A677" s="1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3">
      <c r="A678" s="1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3">
      <c r="A679" s="1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3">
      <c r="A680" s="1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3">
      <c r="A681" s="1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3">
      <c r="A682" s="1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3">
      <c r="A683" s="1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3">
      <c r="A684" s="1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3">
      <c r="A685" s="1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3">
      <c r="A686" s="1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3">
      <c r="A687" s="1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3">
      <c r="A688" s="1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3">
      <c r="A689" s="1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3">
      <c r="A690" s="1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3">
      <c r="A691" s="1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3">
      <c r="A692" s="1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3">
      <c r="A693" s="1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3">
      <c r="A694" s="1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3">
      <c r="A695" s="1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3">
      <c r="A696" s="1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3">
      <c r="A697" s="1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3">
      <c r="A698" s="1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3">
      <c r="A699" s="1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3">
      <c r="A700" s="1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3">
      <c r="A701" s="1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3">
      <c r="A702" s="1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3">
      <c r="A703" s="1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3">
      <c r="A704" s="1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3">
      <c r="A705" s="1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3">
      <c r="A706" s="1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3">
      <c r="A707" s="1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3">
      <c r="A708" s="1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3">
      <c r="A709" s="1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3">
      <c r="A710" s="1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3">
      <c r="A711" s="1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3">
      <c r="A712" s="1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3">
      <c r="A713" s="1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3">
      <c r="A714" s="1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3">
      <c r="A715" s="1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3">
      <c r="A716" s="1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3">
      <c r="A717" s="1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3">
      <c r="A718" s="1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3">
      <c r="A719" s="1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3">
      <c r="A720" s="1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3">
      <c r="A721" s="1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3">
      <c r="A722" s="1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3">
      <c r="A723" s="1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3">
      <c r="A724" s="1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3">
      <c r="A725" s="1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3">
      <c r="A726" s="1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3">
      <c r="A727" s="1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3">
      <c r="A728" s="1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3">
      <c r="A729" s="1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3">
      <c r="A730" s="1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3">
      <c r="A731" s="1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3">
      <c r="A732" s="1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3">
      <c r="A733" s="1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3">
      <c r="A734" s="1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3">
      <c r="A735" s="1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3">
      <c r="A736" s="1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3">
      <c r="A737" s="1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3">
      <c r="A738" s="1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3">
      <c r="A739" s="1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3">
      <c r="A740" s="1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3">
      <c r="A741" s="1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3">
      <c r="A742" s="1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3">
      <c r="A743" s="1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3">
      <c r="A744" s="1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3">
      <c r="A745" s="1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3">
      <c r="A746" s="1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3">
      <c r="A747" s="1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3">
      <c r="A748" s="1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3">
      <c r="A749" s="1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3">
      <c r="A750" s="1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3">
      <c r="A751" s="1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3">
      <c r="A752" s="1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3">
      <c r="A753" s="1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3">
      <c r="A754" s="1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3">
      <c r="A755" s="1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3">
      <c r="A756" s="1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3">
      <c r="A757" s="1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3">
      <c r="A758" s="1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3">
      <c r="A759" s="1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3">
      <c r="A760" s="1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3">
      <c r="A761" s="1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3">
      <c r="A762" s="1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3">
      <c r="A763" s="1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3">
      <c r="A764" s="1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3">
      <c r="A765" s="1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3">
      <c r="A766" s="1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3">
      <c r="A767" s="1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3">
      <c r="A768" s="1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3">
      <c r="A769" s="1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3">
      <c r="A770" s="1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3">
      <c r="A771" s="1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3">
      <c r="A772" s="1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3">
      <c r="A773" s="1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3">
      <c r="A774" s="1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3">
      <c r="A775" s="1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3">
      <c r="A776" s="1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3">
      <c r="A777" s="1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3">
      <c r="A778" s="1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3">
      <c r="A779" s="1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3">
      <c r="A780" s="1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3">
      <c r="A781" s="1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3">
      <c r="A782" s="1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3">
      <c r="A783" s="1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3">
      <c r="A784" s="1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3">
      <c r="A785" s="1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3">
      <c r="A786" s="1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3">
      <c r="A787" s="1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3">
      <c r="A788" s="1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3">
      <c r="A789" s="1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3">
      <c r="A790" s="1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3">
      <c r="A791" s="1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3">
      <c r="A792" s="1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3">
      <c r="A793" s="1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3">
      <c r="A794" s="1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3">
      <c r="A795" s="1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3">
      <c r="A796" s="1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3">
      <c r="A797" s="1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3">
      <c r="A798" s="1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3">
      <c r="A799" s="1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3">
      <c r="A800" s="1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3">
      <c r="A801" s="1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3">
      <c r="A802" s="1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3">
      <c r="A803" s="1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3">
      <c r="A804" s="1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3">
      <c r="A805" s="1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3">
      <c r="A806" s="1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3">
      <c r="A807" s="1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3">
      <c r="A808" s="1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3">
      <c r="A809" s="1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3">
      <c r="A810" s="1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3">
      <c r="A811" s="1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3">
      <c r="A812" s="1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3">
      <c r="A813" s="1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3">
      <c r="A814" s="1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3">
      <c r="A815" s="1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3">
      <c r="A816" s="1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3">
      <c r="A817" s="1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3">
      <c r="A818" s="1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3">
      <c r="A819" s="1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3">
      <c r="A820" s="1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3">
      <c r="A821" s="1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3">
      <c r="A822" s="1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3">
      <c r="A823" s="1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3">
      <c r="A824" s="1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3">
      <c r="A825" s="1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3">
      <c r="A826" s="1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3">
      <c r="A827" s="1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3">
      <c r="A828" s="1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3">
      <c r="A829" s="1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3">
      <c r="A830" s="1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3">
      <c r="A831" s="1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3">
      <c r="A832" s="1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3">
      <c r="A833" s="1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3">
      <c r="A834" s="1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3">
      <c r="A835" s="1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3">
      <c r="A836" s="1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3">
      <c r="A837" s="1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3">
      <c r="A838" s="1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3">
      <c r="A839" s="1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3">
      <c r="A840" s="1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3">
      <c r="A841" s="1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3">
      <c r="A842" s="1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3">
      <c r="A843" s="1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3">
      <c r="A844" s="1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3">
      <c r="A845" s="1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3">
      <c r="A846" s="1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3">
      <c r="A847" s="1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3">
      <c r="A848" s="1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3">
      <c r="A849" s="1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3">
      <c r="A850" s="1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3">
      <c r="A851" s="1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3">
      <c r="A852" s="1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3">
      <c r="A853" s="1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3">
      <c r="A854" s="1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3">
      <c r="A855" s="1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3">
      <c r="A856" s="1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3">
      <c r="A857" s="1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3">
      <c r="A858" s="1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3">
      <c r="A859" s="1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3">
      <c r="A860" s="1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3">
      <c r="A861" s="1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3">
      <c r="A862" s="1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3">
      <c r="A863" s="1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3">
      <c r="A864" s="1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3">
      <c r="A865" s="1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3">
      <c r="A866" s="1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3">
      <c r="A867" s="1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3">
      <c r="A868" s="1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3">
      <c r="A869" s="1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3">
      <c r="A870" s="1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3">
      <c r="A871" s="1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3">
      <c r="A872" s="1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3">
      <c r="A873" s="1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3">
      <c r="A874" s="1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3">
      <c r="A875" s="1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3">
      <c r="A876" s="1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3">
      <c r="A877" s="1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3">
      <c r="A878" s="1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3">
      <c r="A879" s="1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3">
      <c r="A880" s="1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3">
      <c r="A881" s="1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3">
      <c r="A882" s="1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3">
      <c r="A883" s="1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3">
      <c r="A884" s="1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3">
      <c r="A885" s="1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3">
      <c r="A886" s="1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3">
      <c r="A887" s="1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3">
      <c r="A888" s="1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3">
      <c r="A889" s="1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3">
      <c r="A890" s="1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3">
      <c r="A891" s="1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3">
      <c r="A892" s="1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3">
      <c r="A893" s="1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3">
      <c r="A894" s="1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3">
      <c r="A895" s="1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3">
      <c r="A896" s="1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3">
      <c r="A897" s="1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3">
      <c r="A898" s="1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3">
      <c r="A899" s="1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3">
      <c r="A900" s="1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3">
      <c r="A901" s="1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3">
      <c r="A902" s="1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3">
      <c r="A903" s="1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3">
      <c r="A904" s="1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3">
      <c r="A905" s="1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3">
      <c r="A906" s="1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3">
      <c r="A907" s="1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3">
      <c r="A908" s="1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3">
      <c r="A909" s="1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3">
      <c r="A910" s="1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3">
      <c r="A911" s="1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3">
      <c r="A912" s="1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3">
      <c r="A913" s="1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3">
      <c r="A914" s="1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3">
      <c r="A915" s="1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3">
      <c r="A916" s="1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3">
      <c r="A917" s="1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3">
      <c r="A918" s="1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3">
      <c r="A919" s="1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3">
      <c r="A920" s="1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3">
      <c r="A921" s="1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3">
      <c r="A922" s="1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3">
      <c r="A923" s="1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3">
      <c r="A924" s="1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3">
      <c r="A925" s="1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3">
      <c r="A926" s="1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3">
      <c r="A927" s="1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3">
      <c r="A928" s="1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3">
      <c r="A929" s="1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3">
      <c r="A930" s="1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3">
      <c r="A931" s="1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3">
      <c r="A932" s="1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3">
      <c r="A933" s="1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3">
      <c r="A934" s="1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3">
      <c r="A935" s="1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3">
      <c r="A936" s="1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3">
      <c r="A937" s="1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3">
      <c r="A938" s="1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3">
      <c r="A939" s="1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3">
      <c r="A940" s="1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3">
      <c r="A941" s="1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3">
      <c r="A942" s="1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3">
      <c r="A943" s="1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3">
      <c r="A944" s="1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3">
      <c r="A945" s="1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3">
      <c r="A946" s="1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3">
      <c r="A947" s="1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3">
      <c r="A948" s="1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3">
      <c r="A949" s="1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3">
      <c r="A950" s="1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3">
      <c r="A951" s="1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3">
      <c r="A952" s="1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3">
      <c r="A953" s="1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3">
      <c r="A954" s="1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3">
      <c r="A955" s="1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3">
      <c r="A956" s="1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3">
      <c r="A957" s="1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3">
      <c r="A958" s="1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3">
      <c r="A959" s="1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3">
      <c r="A960" s="1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3">
      <c r="A961" s="1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3">
      <c r="A962" s="1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3">
      <c r="A963" s="1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3">
      <c r="A964" s="1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3">
      <c r="A965" s="1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3">
      <c r="A966" s="1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3">
      <c r="A967" s="1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3">
      <c r="A968" s="1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3">
      <c r="A969" s="1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3">
      <c r="A970" s="1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3">
      <c r="A971" s="1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3">
      <c r="A972" s="1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3">
      <c r="A973" s="1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3">
      <c r="A974" s="1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3">
      <c r="A975" s="1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3">
      <c r="A976" s="1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3">
      <c r="A977" s="1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3">
      <c r="A978" s="1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3">
      <c r="A979" s="1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3">
      <c r="A980" s="1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3">
      <c r="A981" s="1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3">
      <c r="A982" s="1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3">
      <c r="A983" s="1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3">
      <c r="A984" s="1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3">
      <c r="A985" s="1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3">
      <c r="A986" s="1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3">
      <c r="A987" s="1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3">
      <c r="A988" s="1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3">
      <c r="A989" s="1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3">
      <c r="A990" s="1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3">
      <c r="A991" s="1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3">
      <c r="A992" s="1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Conjunto de datos</vt:lpstr>
      <vt:lpstr>Metadatos</vt:lpstr>
      <vt:lpstr>Diccionario </vt:lpstr>
      <vt:lpstr>'Conjunto de datos'!Área_de_impresión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USUARIO</cp:lastModifiedBy>
  <dcterms:created xsi:type="dcterms:W3CDTF">2011-04-20T17:22:00Z</dcterms:created>
  <dcterms:modified xsi:type="dcterms:W3CDTF">2024-01-31T23:23:19Z</dcterms:modified>
</cp:coreProperties>
</file>